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2"/>
  </bookViews>
  <sheets>
    <sheet name="development" sheetId="1" r:id="rId1"/>
    <sheet name="befolkningstal" sheetId="2" r:id="rId2"/>
    <sheet name="beskatning" sheetId="3" r:id="rId3"/>
    <sheet name="2011-beregninger" sheetId="4" r:id="rId4"/>
    <sheet name="kurser" sheetId="5" r:id="rId5"/>
    <sheet name="100største2011" sheetId="6" r:id="rId6"/>
    <sheet name="100størsteEnkeltbetaling" sheetId="7" r:id="rId7"/>
  </sheets>
  <definedNames>
    <definedName name="development">'development'!$A$1:$AO$99</definedName>
  </definedNames>
  <calcPr fullCalcOnLoad="1"/>
</workbook>
</file>

<file path=xl/sharedStrings.xml><?xml version="1.0" encoding="utf-8"?>
<sst xmlns="http://schemas.openxmlformats.org/spreadsheetml/2006/main" count="2316" uniqueCount="1144">
  <si>
    <t>kommune</t>
  </si>
  <si>
    <t>altstavning</t>
  </si>
  <si>
    <t>region</t>
  </si>
  <si>
    <t>id_kommune</t>
  </si>
  <si>
    <t>id_region</t>
  </si>
  <si>
    <t>amountEuroTotal2000</t>
  </si>
  <si>
    <t>recipients2000</t>
  </si>
  <si>
    <t>amountEuroTotal2001</t>
  </si>
  <si>
    <t>recipients2001</t>
  </si>
  <si>
    <t>amountEuroTotal2002</t>
  </si>
  <si>
    <t>recipients2002</t>
  </si>
  <si>
    <t>amountEuroTotal2003</t>
  </si>
  <si>
    <t>recipients2003</t>
  </si>
  <si>
    <t>amountEuroTotal2004</t>
  </si>
  <si>
    <t>recipients2004</t>
  </si>
  <si>
    <t>amountEuroTotal2005</t>
  </si>
  <si>
    <t>recipients2005</t>
  </si>
  <si>
    <t>amountEuroTotal2006</t>
  </si>
  <si>
    <t>recipients2006</t>
  </si>
  <si>
    <t>amountEuroTotal2007</t>
  </si>
  <si>
    <t>recipients2007</t>
  </si>
  <si>
    <t>amountEuroTotal2008</t>
  </si>
  <si>
    <t>recipients2008</t>
  </si>
  <si>
    <t>amountEuroTotal2009</t>
  </si>
  <si>
    <t>recipients2009</t>
  </si>
  <si>
    <t>amountEuroTotal2010</t>
  </si>
  <si>
    <t>recipients2010</t>
  </si>
  <si>
    <t>amountEuroTotal2011</t>
  </si>
  <si>
    <t>recipients2011</t>
  </si>
  <si>
    <t>amountEuroSPS2006</t>
  </si>
  <si>
    <t>recipientsSPS2006</t>
  </si>
  <si>
    <t>amountEuroSPS2007</t>
  </si>
  <si>
    <t>recipientsSPS2007</t>
  </si>
  <si>
    <t>amountEuroSPS2008</t>
  </si>
  <si>
    <t>recipientsSPS2008</t>
  </si>
  <si>
    <t>amountEuroSPS2009</t>
  </si>
  <si>
    <t>recipientsSPS2009</t>
  </si>
  <si>
    <t>amountEuroSPS2010</t>
  </si>
  <si>
    <t>recipientsSPS2010</t>
  </si>
  <si>
    <t>amountEuroSPS2011</t>
  </si>
  <si>
    <t>recipientsSPS2011</t>
  </si>
  <si>
    <t>Albertslund</t>
  </si>
  <si>
    <t>Hovedstaden</t>
  </si>
  <si>
    <t>Allerød</t>
  </si>
  <si>
    <t>Assens</t>
  </si>
  <si>
    <t>Syddanmark</t>
  </si>
  <si>
    <t>Ballerup</t>
  </si>
  <si>
    <t>Billund</t>
  </si>
  <si>
    <t>Bornholm</t>
  </si>
  <si>
    <t>Brøndby</t>
  </si>
  <si>
    <t>Brønderslev-Dronninglund</t>
  </si>
  <si>
    <t>Nordjylland</t>
  </si>
  <si>
    <t>Dragør</t>
  </si>
  <si>
    <t>Egedal</t>
  </si>
  <si>
    <t>Esbjerg</t>
  </si>
  <si>
    <t>Fanø</t>
  </si>
  <si>
    <t>Favrskov</t>
  </si>
  <si>
    <t>Midtjylland</t>
  </si>
  <si>
    <t>Faxe</t>
  </si>
  <si>
    <t>Sjælland</t>
  </si>
  <si>
    <t>Fredensborg</t>
  </si>
  <si>
    <t>Fredericia</t>
  </si>
  <si>
    <t>Frederiksberg</t>
  </si>
  <si>
    <t>Frederikshavn</t>
  </si>
  <si>
    <t>Frederikssund</t>
  </si>
  <si>
    <t>Frederiksværk-Hundested</t>
  </si>
  <si>
    <t>Halsnæs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</si>
  <si>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</si>
  <si>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</si>
  <si>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</si>
  <si>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</si>
  <si>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</si>
  <si>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</si>
  <si>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</si>
  <si>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</si>
  <si>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</si>
  <si>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</si>
  <si>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</si>
  <si>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</si>
  <si>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</si>
  <si>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</si>
  <si>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</si>
  <si>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</si>
  <si>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</si>
  <si>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</si>
  <si>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</si>
  <si>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</si>
  <si>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</si>
  <si>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</si>
  <si>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</si>
  <si>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</si>
  <si>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</si>
  <si>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</si>
  <si>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</si>
  <si>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</si>
  <si>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</si>
  <si>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</si>
  <si>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</si>
  <si>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</si>
  <si>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</si>
  <si>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</si>
  <si>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</si>
  <si>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</si>
  <si>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</si>
  <si>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</si>
  <si>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</si>
  <si>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</si>
  <si>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</si>
  <si>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</si>
  <si>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</si>
  <si>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</si>
  <si>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</si>
  <si>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</si>
  <si>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</si>
  <si>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</si>
  <si>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</si>
  <si>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</si>
  <si>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</si>
  <si>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</si>
  <si>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</si>
  <si>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</si>
  <si>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</si>
  <si>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</si>
  <si>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</si>
  <si>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</si>
  <si>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</si>
  <si>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</si>
  <si>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</si>
  <si>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</si>
  <si>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</si>
  <si>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</si>
  <si>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</si>
  <si>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</si>
  <si>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</si>
  <si>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</si>
  <si>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</si>
  <si>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</si>
  <si>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</si>
  <si>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</si>
  <si>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</si>
  <si>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</si>
  <si>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</si>
  <si>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</si>
  <si>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</si>
  <si>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Århus</t>
  </si>
  <si>
    <t>kommuneId</t>
  </si>
  <si>
    <t>2007K1</t>
  </si>
  <si>
    <t>2008K1</t>
  </si>
  <si>
    <t>2009K1</t>
  </si>
  <si>
    <t>2010K1</t>
  </si>
  <si>
    <t>2011K1</t>
  </si>
  <si>
    <t>2012K1</t>
  </si>
  <si>
    <t>101</t>
  </si>
  <si>
    <t>147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</si>
  <si>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</si>
  <si>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</si>
  <si>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</si>
  <si>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</si>
  <si>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</si>
  <si>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</si>
  <si>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</si>
  <si>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</si>
  <si>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</si>
  <si>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</si>
  <si>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173</t>
  </si>
  <si>
    <t>175</t>
  </si>
  <si>
    <t>183</t>
  </si>
  <si>
    <t>185</t>
  </si>
  <si>
    <t>187</t>
  </si>
  <si>
    <t>190</t>
  </si>
  <si>
    <t>201</t>
  </si>
  <si>
    <t>210</t>
  </si>
  <si>
    <t>217</t>
  </si>
  <si>
    <t>219</t>
  </si>
  <si>
    <t>223</t>
  </si>
  <si>
    <t>230</t>
  </si>
  <si>
    <t>240</t>
  </si>
  <si>
    <t>250</t>
  </si>
  <si>
    <t>253</t>
  </si>
  <si>
    <t>259</t>
  </si>
  <si>
    <t>260</t>
  </si>
  <si>
    <t>265</t>
  </si>
  <si>
    <t>269</t>
  </si>
  <si>
    <t>270</t>
  </si>
  <si>
    <t>306</t>
  </si>
  <si>
    <t>316</t>
  </si>
  <si>
    <t>320</t>
  </si>
  <si>
    <t>326</t>
  </si>
  <si>
    <t>329</t>
  </si>
  <si>
    <t>330</t>
  </si>
  <si>
    <t>336</t>
  </si>
  <si>
    <t>340</t>
  </si>
  <si>
    <t>350</t>
  </si>
  <si>
    <t>360</t>
  </si>
  <si>
    <t>370</t>
  </si>
  <si>
    <t>376</t>
  </si>
  <si>
    <t>390</t>
  </si>
  <si>
    <t>400</t>
  </si>
  <si>
    <t>410</t>
  </si>
  <si>
    <t>411</t>
  </si>
  <si>
    <t>Christiansø</t>
  </si>
  <si>
    <t>420</t>
  </si>
  <si>
    <t>430</t>
  </si>
  <si>
    <t>440</t>
  </si>
  <si>
    <t>450</t>
  </si>
  <si>
    <t>461</t>
  </si>
  <si>
    <t>479</t>
  </si>
  <si>
    <t>480</t>
  </si>
  <si>
    <t>Nordfyns</t>
  </si>
  <si>
    <t>482</t>
  </si>
  <si>
    <t>492</t>
  </si>
  <si>
    <t>510</t>
  </si>
  <si>
    <t>530</t>
  </si>
  <si>
    <t>540</t>
  </si>
  <si>
    <t>550</t>
  </si>
  <si>
    <t>561</t>
  </si>
  <si>
    <t>563</t>
  </si>
  <si>
    <t>573</t>
  </si>
  <si>
    <t>575</t>
  </si>
  <si>
    <t>580</t>
  </si>
  <si>
    <t>607</t>
  </si>
  <si>
    <t>615</t>
  </si>
  <si>
    <t>621</t>
  </si>
  <si>
    <t>630</t>
  </si>
  <si>
    <t>657</t>
  </si>
  <si>
    <t>661</t>
  </si>
  <si>
    <t>665</t>
  </si>
  <si>
    <t>671</t>
  </si>
  <si>
    <t>706</t>
  </si>
  <si>
    <t>707</t>
  </si>
  <si>
    <t>710</t>
  </si>
  <si>
    <t>727</t>
  </si>
  <si>
    <t>730</t>
  </si>
  <si>
    <t>740</t>
  </si>
  <si>
    <t>741</t>
  </si>
  <si>
    <t>746</t>
  </si>
  <si>
    <t>751</t>
  </si>
  <si>
    <t>Aarhus</t>
  </si>
  <si>
    <t>756</t>
  </si>
  <si>
    <t>760</t>
  </si>
  <si>
    <t>766</t>
  </si>
  <si>
    <t>773</t>
  </si>
  <si>
    <t>779</t>
  </si>
  <si>
    <t>787</t>
  </si>
  <si>
    <t>791</t>
  </si>
  <si>
    <t>810</t>
  </si>
  <si>
    <t>Brønderslev</t>
  </si>
  <si>
    <t>813</t>
  </si>
  <si>
    <t>820</t>
  </si>
  <si>
    <t>Vesthimmerlands</t>
  </si>
  <si>
    <t>825</t>
  </si>
  <si>
    <t>840</t>
  </si>
  <si>
    <t>846</t>
  </si>
  <si>
    <t>849</t>
  </si>
  <si>
    <t>851</t>
  </si>
  <si>
    <t>860</t>
  </si>
  <si>
    <t>Befolkningstal primo kvartal kommunefordelt, udtrukket af statistikbanken 18/5-2012</t>
  </si>
  <si>
    <t>Kommune</t>
  </si>
  <si>
    <t>samlet støtte2011</t>
  </si>
  <si>
    <t>støttemodtagere2011</t>
  </si>
  <si>
    <t>enkeltbetaling2011</t>
  </si>
  <si>
    <t>enkeltmodtagere2011</t>
  </si>
  <si>
    <t>befolkning2011</t>
  </si>
  <si>
    <t>gnsSamlet</t>
  </si>
  <si>
    <t>gnsEnkelt</t>
  </si>
  <si>
    <t>støttemodtagereUdafSamletBefolkningPromille</t>
  </si>
  <si>
    <t>GnsEnkeltBefolkning</t>
  </si>
  <si>
    <t>year</t>
  </si>
  <si>
    <t>exchange</t>
  </si>
  <si>
    <t>1999</t>
  </si>
  <si>
    <t>7,4355</t>
  </si>
  <si>
    <t>2000</t>
  </si>
  <si>
    <t>7,4538</t>
  </si>
  <si>
    <t>2001</t>
  </si>
  <si>
    <t>7,4521</t>
  </si>
  <si>
    <t>2002</t>
  </si>
  <si>
    <t>7,4305</t>
  </si>
  <si>
    <t>2003</t>
  </si>
  <si>
    <t>7,4307</t>
  </si>
  <si>
    <t>2004</t>
  </si>
  <si>
    <t>7,4399</t>
  </si>
  <si>
    <t>2005</t>
  </si>
  <si>
    <t>7,4518</t>
  </si>
  <si>
    <t>2006</t>
  </si>
  <si>
    <t>7,4591</t>
  </si>
  <si>
    <t>2007</t>
  </si>
  <si>
    <t>7,4506</t>
  </si>
  <si>
    <t>2008</t>
  </si>
  <si>
    <t>7,456</t>
  </si>
  <si>
    <t>2009</t>
  </si>
  <si>
    <t>7,4462</t>
  </si>
  <si>
    <t>2010</t>
  </si>
  <si>
    <t>7,4473</t>
  </si>
  <si>
    <t>2011</t>
  </si>
  <si>
    <t>Based on ECB:</t>
  </si>
  <si>
    <t>http://sdw.ecb.int/quickview.do?SERIES_KEY=120.EXR.A.DKK.EUR.SP00.A</t>
  </si>
  <si>
    <t>globalRecipientIdx</t>
  </si>
  <si>
    <t>name</t>
  </si>
  <si>
    <t>zipcode</t>
  </si>
  <si>
    <t>geo1</t>
  </si>
  <si>
    <t>geo2</t>
  </si>
  <si>
    <t>SumOfamountEuro</t>
  </si>
  <si>
    <t>I DKK</t>
  </si>
  <si>
    <t>DK144754</t>
  </si>
  <si>
    <t>DE DANSKE KVÆGAVLSFORENINGER</t>
  </si>
  <si>
    <t>DK-8200</t>
  </si>
  <si>
    <t>DK235306</t>
  </si>
  <si>
    <t>Nordgrønt A.M.B.A.</t>
  </si>
  <si>
    <t>DK-2500</t>
  </si>
  <si>
    <t>DK384210</t>
  </si>
  <si>
    <t>Danish Crown A/S</t>
  </si>
  <si>
    <t>DK-8960</t>
  </si>
  <si>
    <t>DK98954</t>
  </si>
  <si>
    <t>Direktoratet for FødevareErhverv</t>
  </si>
  <si>
    <t>DK-1780</t>
  </si>
  <si>
    <t>DK229168</t>
  </si>
  <si>
    <t>Arla Foods Amba</t>
  </si>
  <si>
    <t>DK-8260</t>
  </si>
  <si>
    <t>DK265381</t>
  </si>
  <si>
    <t>Danish Crown</t>
  </si>
  <si>
    <t>DK-8900</t>
  </si>
  <si>
    <t>DK109343</t>
  </si>
  <si>
    <t>ROSE POULTRY A/S</t>
  </si>
  <si>
    <t>DK-7830</t>
  </si>
  <si>
    <t>DK207274</t>
  </si>
  <si>
    <t>Karup Kartoffelmelfabrik Amba.</t>
  </si>
  <si>
    <t>DK-7470</t>
  </si>
  <si>
    <t>DK114545</t>
  </si>
  <si>
    <t>KJARGAARDEN I/S</t>
  </si>
  <si>
    <t>DK-7430</t>
  </si>
  <si>
    <t>DK210906</t>
  </si>
  <si>
    <t>Dangrønt Products A/S</t>
  </si>
  <si>
    <t>DK-6950</t>
  </si>
  <si>
    <t>DK231227</t>
  </si>
  <si>
    <t>Tican</t>
  </si>
  <si>
    <t>DK-7700</t>
  </si>
  <si>
    <t>DK231034</t>
  </si>
  <si>
    <t>Kartoffelmelsfabr. Midtjylland</t>
  </si>
  <si>
    <t>DK-7330</t>
  </si>
  <si>
    <t>DK165554</t>
  </si>
  <si>
    <t>Frijsenborg &amp; Wedellsborg, v/Bent Wedell</t>
  </si>
  <si>
    <t>DK-8450</t>
  </si>
  <si>
    <t>DK182966</t>
  </si>
  <si>
    <t>Bregentved Godskontor</t>
  </si>
  <si>
    <t>DK-4690</t>
  </si>
  <si>
    <t>DK309843</t>
  </si>
  <si>
    <t>Kartoffelmelsfb.Sønderjylland</t>
  </si>
  <si>
    <t>DK-6520</t>
  </si>
  <si>
    <t>DK51571</t>
  </si>
  <si>
    <t>LANDSF. DE DANSKE PLANTNINGSFOREN.</t>
  </si>
  <si>
    <t>DK-7323</t>
  </si>
  <si>
    <t>DK300087</t>
  </si>
  <si>
    <t>Sammenslutningen økosalg&amp;oplysning</t>
  </si>
  <si>
    <t>DK-8000</t>
  </si>
  <si>
    <t>DK270613</t>
  </si>
  <si>
    <t>JSJ-Agro I/S</t>
  </si>
  <si>
    <t>DK-9440</t>
  </si>
  <si>
    <t>DK230451</t>
  </si>
  <si>
    <t>Akv Langholt A.M.B.A.</t>
  </si>
  <si>
    <t>DK-9310</t>
  </si>
  <si>
    <t>DK177457</t>
  </si>
  <si>
    <t>BØJE PEDERSEN</t>
  </si>
  <si>
    <t>DK-9510</t>
  </si>
  <si>
    <t>DK25670</t>
  </si>
  <si>
    <t>SKARE MEAT PACKERS K/S</t>
  </si>
  <si>
    <t>DK-6600</t>
  </si>
  <si>
    <t>DK136215</t>
  </si>
  <si>
    <t>R. G. Reventlow-Grinling</t>
  </si>
  <si>
    <t>DK-4990</t>
  </si>
  <si>
    <t>DK338120</t>
  </si>
  <si>
    <t>Svenstrup &amp; Giesegaard Landbrug Is</t>
  </si>
  <si>
    <t>DK-4100</t>
  </si>
  <si>
    <t>DK187633</t>
  </si>
  <si>
    <t>ROSENFELDT GODS</t>
  </si>
  <si>
    <t>DK-4760</t>
  </si>
  <si>
    <t>DK72487</t>
  </si>
  <si>
    <t>KNUD HENRIK DAUGAARD-HANSEN</t>
  </si>
  <si>
    <t>DK-8751</t>
  </si>
  <si>
    <t>DK237028</t>
  </si>
  <si>
    <t>Slagteriet Brørup A/S</t>
  </si>
  <si>
    <t>DK-6650</t>
  </si>
  <si>
    <t>DK173000</t>
  </si>
  <si>
    <t>SANOVO FOODS A/S</t>
  </si>
  <si>
    <t>DK-5000</t>
  </si>
  <si>
    <t>DK142620</t>
  </si>
  <si>
    <t>OPTAGELSESHJEMMET LYNG</t>
  </si>
  <si>
    <t>DK-1401</t>
  </si>
  <si>
    <t>DK110702</t>
  </si>
  <si>
    <t>JETTE MØLGÅRD JENSEN</t>
  </si>
  <si>
    <t>DK39648</t>
  </si>
  <si>
    <t>Johannes Nielsen</t>
  </si>
  <si>
    <t>DK-6800</t>
  </si>
  <si>
    <t>DK338662</t>
  </si>
  <si>
    <t>Aage V. Jensen Naturfond</t>
  </si>
  <si>
    <t>DK-1604</t>
  </si>
  <si>
    <t>DK302212</t>
  </si>
  <si>
    <t>Henrik Skaarup</t>
  </si>
  <si>
    <t>DK-9700</t>
  </si>
  <si>
    <t>DK60112</t>
  </si>
  <si>
    <t>A/S HELLINGEGAARDEN</t>
  </si>
  <si>
    <t>DK-4900</t>
  </si>
  <si>
    <t>DK54453</t>
  </si>
  <si>
    <t>JONNY JAKOBSEN</t>
  </si>
  <si>
    <t>DK-6760</t>
  </si>
  <si>
    <t>DK269624</t>
  </si>
  <si>
    <t>Kirstineberg Driftsfællesskab I/S, Poul Nyvang</t>
  </si>
  <si>
    <t>DK-4800</t>
  </si>
  <si>
    <t>DK121796</t>
  </si>
  <si>
    <t>Overgård Gods A/S, v/ Peter Andersen</t>
  </si>
  <si>
    <t>DK-8970</t>
  </si>
  <si>
    <t>DK338189</t>
  </si>
  <si>
    <t>Agrifos I/S</t>
  </si>
  <si>
    <t>DK-4912</t>
  </si>
  <si>
    <t>DK64256</t>
  </si>
  <si>
    <t>Hverringe Avlsgaard, NIELS JUEL REVENTLO</t>
  </si>
  <si>
    <t>DK-5300</t>
  </si>
  <si>
    <t>DK298388</t>
  </si>
  <si>
    <t>Lyngbjerggård I/S</t>
  </si>
  <si>
    <t>DK-6740</t>
  </si>
  <si>
    <t>DK121505</t>
  </si>
  <si>
    <t>Tørrecentralen Nybro</t>
  </si>
  <si>
    <t>DK-6851</t>
  </si>
  <si>
    <t>DK172980</t>
  </si>
  <si>
    <t>SØNDERJYSK TØRREINDUSTRI A/S</t>
  </si>
  <si>
    <t>DK-6240</t>
  </si>
  <si>
    <t>DK88615</t>
  </si>
  <si>
    <t>FARRE GROVFODER FORSYNING AMBA</t>
  </si>
  <si>
    <t>DK372638</t>
  </si>
  <si>
    <t>Hedevang ApS,Peter Godiksen</t>
  </si>
  <si>
    <t>DK-9640</t>
  </si>
  <si>
    <t>DK228616</t>
  </si>
  <si>
    <t>Skov- og Naturstyrelsen, Oxbøl Statsskov</t>
  </si>
  <si>
    <t>DK-6840</t>
  </si>
  <si>
    <t>DK357758</t>
  </si>
  <si>
    <t>Adam Christoffer Knuth</t>
  </si>
  <si>
    <t>DK-4930</t>
  </si>
  <si>
    <t>DK28134</t>
  </si>
  <si>
    <t>I/S GAMMELEJE</t>
  </si>
  <si>
    <t>DK337253</t>
  </si>
  <si>
    <t>Jutland Meat A/S</t>
  </si>
  <si>
    <t>DK-7600</t>
  </si>
  <si>
    <t>DK180083</t>
  </si>
  <si>
    <t>PETER SKAK OLUFSEN</t>
  </si>
  <si>
    <t>DK357416</t>
  </si>
  <si>
    <t>Fionia Agro IS</t>
  </si>
  <si>
    <t>DK-5450</t>
  </si>
  <si>
    <t>DK61955</t>
  </si>
  <si>
    <t>GERT TEGLGAARD</t>
  </si>
  <si>
    <t>DK-4640</t>
  </si>
  <si>
    <t>DK372045</t>
  </si>
  <si>
    <t>Klitgaard Agro A/S</t>
  </si>
  <si>
    <t>DK-9370</t>
  </si>
  <si>
    <t>DK141684</t>
  </si>
  <si>
    <t>GISSELFELD KLOSTERS LANDBRUG</t>
  </si>
  <si>
    <t>DK384209</t>
  </si>
  <si>
    <t>DK-7400</t>
  </si>
  <si>
    <t>DK266607</t>
  </si>
  <si>
    <t>Fyens Bærdyrkerforening</t>
  </si>
  <si>
    <t>DK-5540</t>
  </si>
  <si>
    <t>DK124989</t>
  </si>
  <si>
    <t>Nørlundfonden</t>
  </si>
  <si>
    <t>DK-9520</t>
  </si>
  <si>
    <t>DK357841</t>
  </si>
  <si>
    <t>Gram og Nybøl Godser A/S</t>
  </si>
  <si>
    <t>DK-6510</t>
  </si>
  <si>
    <t>DK160941</t>
  </si>
  <si>
    <t>Vallø Stifts Landbrug, INSP. WORRE-JENSEN</t>
  </si>
  <si>
    <t>DK-4600</t>
  </si>
  <si>
    <t>DK166303</t>
  </si>
  <si>
    <t>FRANTS BERNSTORFF</t>
  </si>
  <si>
    <t>DK-5400</t>
  </si>
  <si>
    <t>DK23952</t>
  </si>
  <si>
    <t>THURE WORM</t>
  </si>
  <si>
    <t>DK187466</t>
  </si>
  <si>
    <t>CHRISTIAN D. LASSEN</t>
  </si>
  <si>
    <t>DK-4684</t>
  </si>
  <si>
    <t>DK128044</t>
  </si>
  <si>
    <t>Knud Kristensen ApS</t>
  </si>
  <si>
    <t>DK-9632</t>
  </si>
  <si>
    <t>DK57127</t>
  </si>
  <si>
    <t>Lungholm Gods, v/ Eric Bertouch-Lehn</t>
  </si>
  <si>
    <t>DK-4970</t>
  </si>
  <si>
    <t>DK82696</t>
  </si>
  <si>
    <t>Tranekær Gods I/S</t>
  </si>
  <si>
    <t>DK-5953</t>
  </si>
  <si>
    <t>DK49390</t>
  </si>
  <si>
    <t>KRESTEN BJERRE</t>
  </si>
  <si>
    <t>DK-5892</t>
  </si>
  <si>
    <t>DK24734</t>
  </si>
  <si>
    <t>Henrik Simonsen</t>
  </si>
  <si>
    <t>DK249198</t>
  </si>
  <si>
    <t>Anders D. Lassen</t>
  </si>
  <si>
    <t>DK-8305</t>
  </si>
  <si>
    <t>DK89256</t>
  </si>
  <si>
    <t>JOHN CHRISTENSEN</t>
  </si>
  <si>
    <t>DK-9530</t>
  </si>
  <si>
    <t>DK125853</t>
  </si>
  <si>
    <t>CORSELITZE LANDBRUG</t>
  </si>
  <si>
    <t>DK121311</t>
  </si>
  <si>
    <t>Tax Meer I/S</t>
  </si>
  <si>
    <t>DK-6534</t>
  </si>
  <si>
    <t>DK103971</t>
  </si>
  <si>
    <t>HENNING FALK MAGNUSSEN</t>
  </si>
  <si>
    <t>DK145875</t>
  </si>
  <si>
    <t>Gavnø Gods</t>
  </si>
  <si>
    <t>DK-4700</t>
  </si>
  <si>
    <t>DK81056</t>
  </si>
  <si>
    <t>SEJERSBØL I/S</t>
  </si>
  <si>
    <t>DK35557</t>
  </si>
  <si>
    <t>BENT HØJ JENSEN</t>
  </si>
  <si>
    <t>DK-6855</t>
  </si>
  <si>
    <t>DK153034</t>
  </si>
  <si>
    <t>AKSEL LUND</t>
  </si>
  <si>
    <t>DK-6280</t>
  </si>
  <si>
    <t>DK385227</t>
  </si>
  <si>
    <t>Aarhus Universitet</t>
  </si>
  <si>
    <t>DK62853</t>
  </si>
  <si>
    <t>HENRIK PEDERSEN</t>
  </si>
  <si>
    <t>DK-7800</t>
  </si>
  <si>
    <t>DK228501</t>
  </si>
  <si>
    <t>Ravnholt Gods I/S, O. C. S. Juul C. O.</t>
  </si>
  <si>
    <t>DK-5853</t>
  </si>
  <si>
    <t>DK70997</t>
  </si>
  <si>
    <t>Schackenborg Gods</t>
  </si>
  <si>
    <t>DK-6270</t>
  </si>
  <si>
    <t>DK124325</t>
  </si>
  <si>
    <t>Peter Henrik Tesdorpf, C/O GJORSLEV GODS</t>
  </si>
  <si>
    <t>DK-4660</t>
  </si>
  <si>
    <t>DK229087</t>
  </si>
  <si>
    <t>Grambogård Holding Aps</t>
  </si>
  <si>
    <t>DK-5690</t>
  </si>
  <si>
    <t>DK115176</t>
  </si>
  <si>
    <t>GREEN I/S</t>
  </si>
  <si>
    <t>DK-6372</t>
  </si>
  <si>
    <t>DK268221</t>
  </si>
  <si>
    <t>Knuthenlund, c/o Susanne Hovmand</t>
  </si>
  <si>
    <t>DK-4952</t>
  </si>
  <si>
    <t>DK270250</t>
  </si>
  <si>
    <t>Driftsfællesskabet Stougaard I/S</t>
  </si>
  <si>
    <t>DK-5620</t>
  </si>
  <si>
    <t>DK299955</t>
  </si>
  <si>
    <t>Slumstrup Møllegaard I/S</t>
  </si>
  <si>
    <t>DK-6900</t>
  </si>
  <si>
    <t>DK118003</t>
  </si>
  <si>
    <t>Wissingsminde, v/Simon Simonsen</t>
  </si>
  <si>
    <t>DK-6640</t>
  </si>
  <si>
    <t>DK147136</t>
  </si>
  <si>
    <t>HANS DIETRICH LOREY</t>
  </si>
  <si>
    <t>DK-7000</t>
  </si>
  <si>
    <t>DK96384</t>
  </si>
  <si>
    <t>POUL ERIK PEDERSEN</t>
  </si>
  <si>
    <t>DK-9240</t>
  </si>
  <si>
    <t>DK144300</t>
  </si>
  <si>
    <t>A/S SALTBÆKVIG</t>
  </si>
  <si>
    <t>DK-2640</t>
  </si>
  <si>
    <t>DK270444</t>
  </si>
  <si>
    <t>Adamshøj Gods A/S, Carl Boisen Thøgersen</t>
  </si>
  <si>
    <t>DK89502</t>
  </si>
  <si>
    <t>BRIAN MIDTGÅRD BRODERSEN</t>
  </si>
  <si>
    <t>DK-6870</t>
  </si>
  <si>
    <t>DK338500</t>
  </si>
  <si>
    <t>TH Agro A/S</t>
  </si>
  <si>
    <t>DK-5631</t>
  </si>
  <si>
    <t>DK54164</t>
  </si>
  <si>
    <t>LAURIDS ERIK ANDERSEN</t>
  </si>
  <si>
    <t>DK88646</t>
  </si>
  <si>
    <t>Bent Schrøder</t>
  </si>
  <si>
    <t>DK89974</t>
  </si>
  <si>
    <t>SOFIEHØJ LANDBRUG APS</t>
  </si>
  <si>
    <t>DK-4880</t>
  </si>
  <si>
    <t>DK338323</t>
  </si>
  <si>
    <t>Guldborgsund Agro I/S,v/ Vennerslund</t>
  </si>
  <si>
    <t>DK-4840</t>
  </si>
  <si>
    <t>DK163724</t>
  </si>
  <si>
    <t>KURT JENSEN</t>
  </si>
  <si>
    <t>DK169161</t>
  </si>
  <si>
    <t>Birgitte Natorp</t>
  </si>
  <si>
    <t>DK-4780</t>
  </si>
  <si>
    <t>DK163759</t>
  </si>
  <si>
    <t>ARNE MARTINUSSEN</t>
  </si>
  <si>
    <t>DK-7540</t>
  </si>
  <si>
    <t>DK122766</t>
  </si>
  <si>
    <t>I/S THINGSTRUP</t>
  </si>
  <si>
    <t>DK-7570</t>
  </si>
  <si>
    <t>DK125842</t>
  </si>
  <si>
    <t>LOLLAND-FALSTER FRUGTSALGSFORENING</t>
  </si>
  <si>
    <t>countryId</t>
  </si>
  <si>
    <t>address1</t>
  </si>
  <si>
    <t>town</t>
  </si>
  <si>
    <t>countryRecipient</t>
  </si>
  <si>
    <t>lat</t>
  </si>
  <si>
    <t>lng</t>
  </si>
  <si>
    <t>SumOfSumOfamountEuro</t>
  </si>
  <si>
    <t>85396919</t>
  </si>
  <si>
    <t>Koldinghus Alle 1, Bregentved</t>
  </si>
  <si>
    <t>Haslev</t>
  </si>
  <si>
    <t>DK</t>
  </si>
  <si>
    <t>55.3060988973277</t>
  </si>
  <si>
    <t>12.0029745479603</t>
  </si>
  <si>
    <t>73959713</t>
  </si>
  <si>
    <t>Frijsenborgvej 61</t>
  </si>
  <si>
    <t>Hammel</t>
  </si>
  <si>
    <t>56.2605582028225</t>
  </si>
  <si>
    <t>9.88030621639154</t>
  </si>
  <si>
    <t>29122350</t>
  </si>
  <si>
    <t>Kammerherrensvej 62</t>
  </si>
  <si>
    <t>Aabybro</t>
  </si>
  <si>
    <t>57.1496042709869</t>
  </si>
  <si>
    <t>9.70366434108515</t>
  </si>
  <si>
    <t>46615719</t>
  </si>
  <si>
    <t>Krenkerupvej 33, Radsted</t>
  </si>
  <si>
    <t>Sakskøbing</t>
  </si>
  <si>
    <t>54.7790102419578</t>
  </si>
  <si>
    <t>11.670067868256</t>
  </si>
  <si>
    <t>29597871</t>
  </si>
  <si>
    <t>Giesegårdvej 72, Giesegård</t>
  </si>
  <si>
    <t>55.4177296913386</t>
  </si>
  <si>
    <t>11.9364631524194</t>
  </si>
  <si>
    <t>88788613</t>
  </si>
  <si>
    <t>ROSENFELDT 2</t>
  </si>
  <si>
    <t>VORDINGBORG</t>
  </si>
  <si>
    <t>55.0171930116492</t>
  </si>
  <si>
    <t>11.8775584733512</t>
  </si>
  <si>
    <t>25952642</t>
  </si>
  <si>
    <t>SUNDSVEJ 24</t>
  </si>
  <si>
    <t>IKAST</t>
  </si>
  <si>
    <t>56.1841579925497</t>
  </si>
  <si>
    <t>9.09212044871711</t>
  </si>
  <si>
    <t>81962510</t>
  </si>
  <si>
    <t>FUGLEGÅRDSVEJ 1</t>
  </si>
  <si>
    <t>ARDEN</t>
  </si>
  <si>
    <t>56.7507465951884</t>
  </si>
  <si>
    <t>10.0121801679813</t>
  </si>
  <si>
    <t>14824499</t>
  </si>
  <si>
    <t>MARIBOVEJ 250</t>
  </si>
  <si>
    <t>NAKSKOV</t>
  </si>
  <si>
    <t>54.8480220399333</t>
  </si>
  <si>
    <t>11.2308359013557</t>
  </si>
  <si>
    <t>27860184</t>
  </si>
  <si>
    <t>Kraghave Gaabensevej 95, Kraghave</t>
  </si>
  <si>
    <t>Nykøbing F</t>
  </si>
  <si>
    <t>54.7954052025479</t>
  </si>
  <si>
    <t>11.8686021154087</t>
  </si>
  <si>
    <t>29657823</t>
  </si>
  <si>
    <t>Frederiksdalsvej 30</t>
  </si>
  <si>
    <t>Harpelunde</t>
  </si>
  <si>
    <t>54.9042993923644</t>
  </si>
  <si>
    <t>11.0408787467636</t>
  </si>
  <si>
    <t>27614264</t>
  </si>
  <si>
    <t>Overgårdsvej 28</t>
  </si>
  <si>
    <t>Havndal</t>
  </si>
  <si>
    <t>56.6842263019078</t>
  </si>
  <si>
    <t>10.2496177488848</t>
  </si>
  <si>
    <t>15554940</t>
  </si>
  <si>
    <t>Hverringevej 206</t>
  </si>
  <si>
    <t>55.4798931908782</t>
  </si>
  <si>
    <t>10.6993652923805</t>
  </si>
  <si>
    <t>27497969</t>
  </si>
  <si>
    <t>Dalshøjvej 6</t>
  </si>
  <si>
    <t>Bramming</t>
  </si>
  <si>
    <t>55.4457233669973</t>
  </si>
  <si>
    <t>8.67812431746383</t>
  </si>
  <si>
    <t>17026585</t>
  </si>
  <si>
    <t>SKANDERBORGVEJ 31</t>
  </si>
  <si>
    <t>GEDVED</t>
  </si>
  <si>
    <t>55.9454652167309</t>
  </si>
  <si>
    <t>9.85351395343237</t>
  </si>
  <si>
    <t>53383211</t>
  </si>
  <si>
    <t>STRANDGADE 100</t>
  </si>
  <si>
    <t>KØBENHAVN K</t>
  </si>
  <si>
    <t>55.6767001634409</t>
  </si>
  <si>
    <t>12.5963782006579</t>
  </si>
  <si>
    <t>31798701</t>
  </si>
  <si>
    <t>Birketvej 1  Bandholm</t>
  </si>
  <si>
    <t>Maribo</t>
  </si>
  <si>
    <t>54.7722566753416</t>
  </si>
  <si>
    <t>11.5067825087543</t>
  </si>
  <si>
    <t>32095623</t>
  </si>
  <si>
    <t>Gatten Møllevej 61,Gatten</t>
  </si>
  <si>
    <t>Farsø</t>
  </si>
  <si>
    <t>56.8865399084228</t>
  </si>
  <si>
    <t>9.38169940014768</t>
  </si>
  <si>
    <t>10908884</t>
  </si>
  <si>
    <t>LYVEJ 30</t>
  </si>
  <si>
    <t>54.8889714371892</t>
  </si>
  <si>
    <t>11.1538839434971</t>
  </si>
  <si>
    <t>15169885</t>
  </si>
  <si>
    <t>VIVEDEVEJ 4 A</t>
  </si>
  <si>
    <t>FAKSE</t>
  </si>
  <si>
    <t>55.2549443207322</t>
  </si>
  <si>
    <t>12.1809798817924</t>
  </si>
  <si>
    <t>31117291</t>
  </si>
  <si>
    <t>Holemarken 24,Uggerslev</t>
  </si>
  <si>
    <t>Otterup</t>
  </si>
  <si>
    <t>55.5434354177001</t>
  </si>
  <si>
    <t>10.3147737367289</t>
  </si>
  <si>
    <t>83571314</t>
  </si>
  <si>
    <t>HJERMVEJ 59</t>
  </si>
  <si>
    <t>STRUER</t>
  </si>
  <si>
    <t>56.4639056973998</t>
  </si>
  <si>
    <t>8.61333037707214</t>
  </si>
  <si>
    <t>31418860</t>
  </si>
  <si>
    <t>Rørholtvej 76,Ulsted</t>
  </si>
  <si>
    <t>Hals</t>
  </si>
  <si>
    <t>57.1053052821777</t>
  </si>
  <si>
    <t>10.2964269045081</t>
  </si>
  <si>
    <t>74476716</t>
  </si>
  <si>
    <t>GYLDENSTEENSVEJ 102</t>
  </si>
  <si>
    <t>BOGENSE</t>
  </si>
  <si>
    <t>55.5674530400971</t>
  </si>
  <si>
    <t>10.1391334644564</t>
  </si>
  <si>
    <t>70817128</t>
  </si>
  <si>
    <t>Slotsgade 3, Vallø</t>
  </si>
  <si>
    <t>55.400834900784</t>
  </si>
  <si>
    <t>12.2106771229774</t>
  </si>
  <si>
    <t>10382297</t>
  </si>
  <si>
    <t>Skalmstrupvej 4, Skalmstrup</t>
  </si>
  <si>
    <t>56.5371279126615</t>
  </si>
  <si>
    <t>10.2038709174104</t>
  </si>
  <si>
    <t>30205596</t>
  </si>
  <si>
    <t>Kampmannsgade 1,6</t>
  </si>
  <si>
    <t>København V</t>
  </si>
  <si>
    <t>55.6774422640292</t>
  </si>
  <si>
    <t>12.5616905901666</t>
  </si>
  <si>
    <t>52407915</t>
  </si>
  <si>
    <t>GISSELFELDVEJ 12 A</t>
  </si>
  <si>
    <t>HASLEV</t>
  </si>
  <si>
    <t>55.2899744666788</t>
  </si>
  <si>
    <t>11.9682630000059</t>
  </si>
  <si>
    <t>19298876</t>
  </si>
  <si>
    <t>ENGMARKSVEJ 2</t>
  </si>
  <si>
    <t>GIVE</t>
  </si>
  <si>
    <t>55.8235677227136</t>
  </si>
  <si>
    <t>9.29946591323092</t>
  </si>
  <si>
    <t>88681010</t>
  </si>
  <si>
    <t>RØDEBROVEJ 2</t>
  </si>
  <si>
    <t>HOLMEGAARD</t>
  </si>
  <si>
    <t>55.2756456012507</t>
  </si>
  <si>
    <t>11.8355252776908</t>
  </si>
  <si>
    <t>21622338</t>
  </si>
  <si>
    <t>ULVEHØJVEJ 7</t>
  </si>
  <si>
    <t>BRØRUP</t>
  </si>
  <si>
    <t>55.5881827641017</t>
  </si>
  <si>
    <t>8.99481194267505</t>
  </si>
  <si>
    <t>31119103</t>
  </si>
  <si>
    <t>Nordre Ringgade 1</t>
  </si>
  <si>
    <t>Aarhus C</t>
  </si>
  <si>
    <t>56.1710429823483</t>
  </si>
  <si>
    <t>10.1993809674213</t>
  </si>
  <si>
    <t>14350535</t>
  </si>
  <si>
    <t>Rødbyvej 24, Lungholm</t>
  </si>
  <si>
    <t>Rødby</t>
  </si>
  <si>
    <t>54.6718511057094</t>
  </si>
  <si>
    <t>11.4598583307521</t>
  </si>
  <si>
    <t>28384408</t>
  </si>
  <si>
    <t>Ravnholtvej 57, Ravnholt</t>
  </si>
  <si>
    <t/>
  </si>
  <si>
    <t>55.2608537847736</t>
  </si>
  <si>
    <t>10.5818087695193</t>
  </si>
  <si>
    <t>30286715</t>
  </si>
  <si>
    <t>Gjorslevvej 20, Holtug</t>
  </si>
  <si>
    <t>Store Heddinge</t>
  </si>
  <si>
    <t>55.3545086944094</t>
  </si>
  <si>
    <t>12.3804387439778</t>
  </si>
  <si>
    <t>88680928</t>
  </si>
  <si>
    <t>Brattingsborg 1 B,</t>
  </si>
  <si>
    <t>55.7830220548912</t>
  </si>
  <si>
    <t>10.5863961559264</t>
  </si>
  <si>
    <t>60632812</t>
  </si>
  <si>
    <t>FOLLERUPVEJ 42 A,ST</t>
  </si>
  <si>
    <t>FREDERICIA</t>
  </si>
  <si>
    <t>55.5999882447502</t>
  </si>
  <si>
    <t>9.60520522543968</t>
  </si>
  <si>
    <t>13981299</t>
  </si>
  <si>
    <t>TANGEVEJ 116</t>
  </si>
  <si>
    <t>RIBE</t>
  </si>
  <si>
    <t>55.3264592404065</t>
  </si>
  <si>
    <t>8.79821289903893</t>
  </si>
  <si>
    <t>59108115</t>
  </si>
  <si>
    <t>Gavnø 2</t>
  </si>
  <si>
    <t>NÆSTVED</t>
  </si>
  <si>
    <t>55.1888304895221</t>
  </si>
  <si>
    <t>11.7251586828091</t>
  </si>
  <si>
    <t>28620012</t>
  </si>
  <si>
    <t>Langgade 68, Flemløse</t>
  </si>
  <si>
    <t>Glamsbjerg</t>
  </si>
  <si>
    <t>55.2547500474883</t>
  </si>
  <si>
    <t>10.0687790846451</t>
  </si>
  <si>
    <t>30086082</t>
  </si>
  <si>
    <t>Ravnekærvej 20</t>
  </si>
  <si>
    <t>Ebberup</t>
  </si>
  <si>
    <t>55.2444681266397</t>
  </si>
  <si>
    <t>9.9868494912948</t>
  </si>
  <si>
    <t>19468771</t>
  </si>
  <si>
    <t>ÅLHOLM PARKVEJ 7</t>
  </si>
  <si>
    <t>NYSTED</t>
  </si>
  <si>
    <t>54.6657680239904</t>
  </si>
  <si>
    <t>11.714680704053</t>
  </si>
  <si>
    <t>28970838</t>
  </si>
  <si>
    <t>Adamshøjvej 37, Kværkeby</t>
  </si>
  <si>
    <t>55.4422889025505</t>
  </si>
  <si>
    <t>11.8506177258872</t>
  </si>
  <si>
    <t>18486687</t>
  </si>
  <si>
    <t>Slotsgade 91</t>
  </si>
  <si>
    <t>Tranekær</t>
  </si>
  <si>
    <t>55.0003575229661</t>
  </si>
  <si>
    <t>10.8527407678896</t>
  </si>
  <si>
    <t>28422881</t>
  </si>
  <si>
    <t>Aalholtvej 1</t>
  </si>
  <si>
    <t>55.62456702668</t>
  </si>
  <si>
    <t>8.2683392043925</t>
  </si>
  <si>
    <t>38097512</t>
  </si>
  <si>
    <t>Slotsvej 54</t>
  </si>
  <si>
    <t>Gram</t>
  </si>
  <si>
    <t>55.2952604290007</t>
  </si>
  <si>
    <t>9.0572302138751</t>
  </si>
  <si>
    <t>29865531</t>
  </si>
  <si>
    <t>Vennerslundsvej 17</t>
  </si>
  <si>
    <t>Nørre Alslev</t>
  </si>
  <si>
    <t>54.8558967296958</t>
  </si>
  <si>
    <t>11.8018236576356</t>
  </si>
  <si>
    <t>72487214</t>
  </si>
  <si>
    <t>LUNDGAARD HEDEVEJ 36</t>
  </si>
  <si>
    <t>56.7383606779834</t>
  </si>
  <si>
    <t>9.87521212338518</t>
  </si>
  <si>
    <t>35557628</t>
  </si>
  <si>
    <t>Hobrovej 19, Roum</t>
  </si>
  <si>
    <t>Møldrup</t>
  </si>
  <si>
    <t>56.6102245917336</t>
  </si>
  <si>
    <t>9.53850375788545</t>
  </si>
  <si>
    <t>19196143</t>
  </si>
  <si>
    <t>ESKELUND A/S</t>
  </si>
  <si>
    <t>HOVVEJ 56</t>
  </si>
  <si>
    <t>DK-5591</t>
  </si>
  <si>
    <t>GELSTED</t>
  </si>
  <si>
    <t>55.3716843437832</t>
  </si>
  <si>
    <t>9.88773247086163</t>
  </si>
  <si>
    <t>62401311</t>
  </si>
  <si>
    <t>Preben Larsen</t>
  </si>
  <si>
    <t>Hindsholmvej 466, Salby</t>
  </si>
  <si>
    <t>DK-5370</t>
  </si>
  <si>
    <t>Mesinge Fyn</t>
  </si>
  <si>
    <t>55.4927243425096</t>
  </si>
  <si>
    <t>10.6575892829212</t>
  </si>
  <si>
    <t>17774336</t>
  </si>
  <si>
    <t>I/S OVERGÅRD</t>
  </si>
  <si>
    <t>THYRSTINGVEJ 28</t>
  </si>
  <si>
    <t>DK-8740</t>
  </si>
  <si>
    <t>BRÆDSTRUP</t>
  </si>
  <si>
    <t>55.9781532583873</t>
  </si>
  <si>
    <t>9.60989492753992</t>
  </si>
  <si>
    <t>28864353</t>
  </si>
  <si>
    <t>Rubelund Agro A/S, V/Ulrik Bremholm</t>
  </si>
  <si>
    <t>Korsvej 3, Helletofte</t>
  </si>
  <si>
    <t>55.0251133944575</t>
  </si>
  <si>
    <t>10.8543208543069</t>
  </si>
  <si>
    <t>15676590</t>
  </si>
  <si>
    <t>HANS BONDE HANSEN</t>
  </si>
  <si>
    <t>NR VEDBYVEJ 12</t>
  </si>
  <si>
    <t>NØRRE ALSLEV</t>
  </si>
  <si>
    <t>54.9195892235887</t>
  </si>
  <si>
    <t>11.8602514939974</t>
  </si>
  <si>
    <t>31518431</t>
  </si>
  <si>
    <t>Vesthimmerlands Landbrug I/S</t>
  </si>
  <si>
    <t>Nørgaardsvej 50</t>
  </si>
  <si>
    <t>DK-9631</t>
  </si>
  <si>
    <t>Gedsted</t>
  </si>
  <si>
    <t>56.6999004442764</t>
  </si>
  <si>
    <t>9.34185911729698</t>
  </si>
  <si>
    <t>76300615</t>
  </si>
  <si>
    <t>Marienborg Godskontor, Marienborg</t>
  </si>
  <si>
    <t>Stege</t>
  </si>
  <si>
    <t>54.989827925935</t>
  </si>
  <si>
    <t>12.291310293747</t>
  </si>
  <si>
    <t>32018971</t>
  </si>
  <si>
    <t>NordFalster Agro I/S,Lars Romme Jakobsen</t>
  </si>
  <si>
    <t>Særslevvej 8,Særslev</t>
  </si>
  <si>
    <t>DK-4850</t>
  </si>
  <si>
    <t>Stubbekøbing</t>
  </si>
  <si>
    <t>54.8385028542594</t>
  </si>
  <si>
    <t>12.037568537647</t>
  </si>
  <si>
    <t>28864698</t>
  </si>
  <si>
    <t>Grambovej 24</t>
  </si>
  <si>
    <t>55.3207304666479</t>
  </si>
  <si>
    <t>10.1602577069762</t>
  </si>
  <si>
    <t>28247257</t>
  </si>
  <si>
    <t>HVOLBYVEJ 2</t>
  </si>
  <si>
    <t>VEMB</t>
  </si>
  <si>
    <t>56.3200648620859</t>
  </si>
  <si>
    <t>8.38636343605032</t>
  </si>
  <si>
    <t>13076405</t>
  </si>
  <si>
    <t>BJARNE PEDERSEN</t>
  </si>
  <si>
    <t>BRYDEBJERGVEJ 13</t>
  </si>
  <si>
    <t>54.7068250892181</t>
  </si>
  <si>
    <t>11.6596229182506</t>
  </si>
  <si>
    <t>29373264</t>
  </si>
  <si>
    <t>Helle Holstein I/S, v/H &amp; M Wenzelsen &amp; J Knudsen</t>
  </si>
  <si>
    <t>Vrenderupvej 31, Fåborg</t>
  </si>
  <si>
    <t>DK-6818</t>
  </si>
  <si>
    <t>Årre</t>
  </si>
  <si>
    <t>55.5963679873604</t>
  </si>
  <si>
    <t>8.73410001176441</t>
  </si>
  <si>
    <t>32511805</t>
  </si>
  <si>
    <t>Fårborggård I/S</t>
  </si>
  <si>
    <t>Fårborgvej 11</t>
  </si>
  <si>
    <t>DK-6940</t>
  </si>
  <si>
    <t>Lem St</t>
  </si>
  <si>
    <t>56.0557573208175</t>
  </si>
  <si>
    <t>8.46979380997966</t>
  </si>
  <si>
    <t>26397626</t>
  </si>
  <si>
    <t>RISBROVANG APS</t>
  </si>
  <si>
    <t>KULLERUPVEJ 4</t>
  </si>
  <si>
    <t>DK-5856</t>
  </si>
  <si>
    <t>RYSLINGE</t>
  </si>
  <si>
    <t>55.2303365664498</t>
  </si>
  <si>
    <t>10.5870759944244</t>
  </si>
  <si>
    <t>31999456</t>
  </si>
  <si>
    <t>Skovslund I/S,Jacob Lykke Eriksen</t>
  </si>
  <si>
    <t>Skovslundvej 3,Davding</t>
  </si>
  <si>
    <t>Brædstrup</t>
  </si>
  <si>
    <t>55.9722011757127</t>
  </si>
  <si>
    <t>9.56937542930593</t>
  </si>
  <si>
    <t>18251671</t>
  </si>
  <si>
    <t>HVIDHØJVEJ 21</t>
  </si>
  <si>
    <t>THISTED</t>
  </si>
  <si>
    <t>56.945396966881</t>
  </si>
  <si>
    <t>8.63216251337079</t>
  </si>
  <si>
    <t>13282633</t>
  </si>
  <si>
    <t>KLAUS NEERUP JENSEN</t>
  </si>
  <si>
    <t>PASMERGÅRDSVEJ 25</t>
  </si>
  <si>
    <t>DK-4750</t>
  </si>
  <si>
    <t>LUNDBY</t>
  </si>
  <si>
    <t>55.0742191918796</t>
  </si>
  <si>
    <t>11.9421807061981</t>
  </si>
  <si>
    <t>19305082</t>
  </si>
  <si>
    <t>Mårbækvej 6, Øster Terp</t>
  </si>
  <si>
    <t>Løgumkloster</t>
  </si>
  <si>
    <t>55.0645454007572</t>
  </si>
  <si>
    <t>9.06604474004721</t>
  </si>
  <si>
    <t>19805883</t>
  </si>
  <si>
    <t>KLINKBY FODERCENTRAL A.M.B.A.</t>
  </si>
  <si>
    <t>VANDBORGVEJ 45</t>
  </si>
  <si>
    <t>DK-7620</t>
  </si>
  <si>
    <t>LEMVIG</t>
  </si>
  <si>
    <t>56.5442458350587</t>
  </si>
  <si>
    <t>8.17238712389483</t>
  </si>
  <si>
    <t>25949528</t>
  </si>
  <si>
    <t>Engestofte Godserne</t>
  </si>
  <si>
    <t>Engestoftevej 95, Engestofte</t>
  </si>
  <si>
    <t>54.7626620583713</t>
  </si>
  <si>
    <t>11.5619532620706</t>
  </si>
  <si>
    <t>31374332</t>
  </si>
  <si>
    <t>Agro Mors ApS</t>
  </si>
  <si>
    <t>Hanstholmvej 3,Nørre Dråby</t>
  </si>
  <si>
    <t>DK-7900</t>
  </si>
  <si>
    <t>Nykøbing M</t>
  </si>
  <si>
    <t>56.9003307676727</t>
  </si>
  <si>
    <t>8.8378759536103</t>
  </si>
  <si>
    <t>28653646</t>
  </si>
  <si>
    <t>Slumstrupvej 4</t>
  </si>
  <si>
    <t>Skjern</t>
  </si>
  <si>
    <t>55.9939254052611</t>
  </si>
  <si>
    <t>8.57242513379857</t>
  </si>
  <si>
    <t>27042902</t>
  </si>
  <si>
    <t>Holger Kirketerp</t>
  </si>
  <si>
    <t>Guldagervej 404</t>
  </si>
  <si>
    <t>DK-9800</t>
  </si>
  <si>
    <t>57.3967677201574</t>
  </si>
  <si>
    <t>10.0206530954362</t>
  </si>
  <si>
    <t>86744228</t>
  </si>
  <si>
    <t>Helge Maagaard</t>
  </si>
  <si>
    <t>Mårupgårdvej 8, Fjaltring</t>
  </si>
  <si>
    <t>56.4567143030274</t>
  </si>
  <si>
    <t>8.13622412924333</t>
  </si>
  <si>
    <t>25192796</t>
  </si>
  <si>
    <t>Knuthenlundvej 10</t>
  </si>
  <si>
    <t>Stokkemarke</t>
  </si>
  <si>
    <t>54.8619699908016</t>
  </si>
  <si>
    <t>11.3533440899566</t>
  </si>
  <si>
    <t>25819683</t>
  </si>
  <si>
    <t>HALLUMGADE APS</t>
  </si>
  <si>
    <t>KVONGVEJ 511</t>
  </si>
  <si>
    <t>VARDE</t>
  </si>
  <si>
    <t>55.7473371354933</t>
  </si>
  <si>
    <t>8.47769587669348</t>
  </si>
  <si>
    <t>30144457</t>
  </si>
  <si>
    <t>Søndervang Agro I/S</t>
  </si>
  <si>
    <t>Kastkærvej 100</t>
  </si>
  <si>
    <t>DK-6830</t>
  </si>
  <si>
    <t>Nørre Nebel</t>
  </si>
  <si>
    <t>55.7754466235452</t>
  </si>
  <si>
    <t>8.30459242502985</t>
  </si>
  <si>
    <t>37123528</t>
  </si>
  <si>
    <t>Carl Iver Rantzau</t>
  </si>
  <si>
    <t>Rosenvoldvej 21, Rosenvold</t>
  </si>
  <si>
    <t>DK-7140</t>
  </si>
  <si>
    <t>Stouby</t>
  </si>
  <si>
    <t>55.6713900665825</t>
  </si>
  <si>
    <t>9.82408537731149</t>
  </si>
  <si>
    <t>27459943</t>
  </si>
  <si>
    <t>Højsetvej 3</t>
  </si>
  <si>
    <t>Agerskov</t>
  </si>
  <si>
    <t>55.1066938524651</t>
  </si>
  <si>
    <t>9.14566138514352</t>
  </si>
  <si>
    <t>21408875</t>
  </si>
  <si>
    <t>Holmegaard Landbrug A/S</t>
  </si>
  <si>
    <t>Gjedsergaard 1</t>
  </si>
  <si>
    <t>DK-4874</t>
  </si>
  <si>
    <t>Gedser</t>
  </si>
  <si>
    <t>54.5945484199031</t>
  </si>
  <si>
    <t>11.9470329243253</t>
  </si>
  <si>
    <t>62405457</t>
  </si>
  <si>
    <t>Kai Skou Hansen</t>
  </si>
  <si>
    <t>Kongstedvej 48, Kongsted</t>
  </si>
  <si>
    <t>55.5701976551677</t>
  </si>
  <si>
    <t>9.64455241317358</t>
  </si>
  <si>
    <t>31912776</t>
  </si>
  <si>
    <t>Agro Godser I/S</t>
  </si>
  <si>
    <t>Kærstrupvej 22,Kærstrup</t>
  </si>
  <si>
    <t>DK-4960</t>
  </si>
  <si>
    <t>Holeby</t>
  </si>
  <si>
    <t>54.6893668566964</t>
  </si>
  <si>
    <t>11.5273504644772</t>
  </si>
  <si>
    <t>12477880</t>
  </si>
  <si>
    <t>Jos De Valk</t>
  </si>
  <si>
    <t>Digevej 16, Brøns</t>
  </si>
  <si>
    <t>DK-6780</t>
  </si>
  <si>
    <t>55.1937572577246</t>
  </si>
  <si>
    <t>8.72252512881325</t>
  </si>
  <si>
    <t>57017716</t>
  </si>
  <si>
    <t>KAJ JENSEN</t>
  </si>
  <si>
    <t>BJØRNKJÆRVEJ 13</t>
  </si>
  <si>
    <t>VINDERUP</t>
  </si>
  <si>
    <t>56.3873410049739</t>
  </si>
  <si>
    <t>8.95168651551404</t>
  </si>
  <si>
    <t>29255474</t>
  </si>
  <si>
    <t>Klouborg I/S v/L. og N. Pedersen</t>
  </si>
  <si>
    <t>Taksvej 45</t>
  </si>
  <si>
    <t>57.2447477176459</t>
  </si>
  <si>
    <t>9.98115396810827</t>
  </si>
  <si>
    <t>19175006</t>
  </si>
  <si>
    <t>Henrik Bay Østergaard</t>
  </si>
  <si>
    <t>Donstedvej 60,</t>
  </si>
  <si>
    <t>DK-9352</t>
  </si>
  <si>
    <t>57.2562603690752</t>
  </si>
  <si>
    <t>10.4014734290558</t>
  </si>
  <si>
    <t>25142578</t>
  </si>
  <si>
    <t>Nordvestgård I/S</t>
  </si>
  <si>
    <t>Udbyhøjvej 341, Harridslev</t>
  </si>
  <si>
    <t>56.5052438094151</t>
  </si>
  <si>
    <t>10.1298426190238</t>
  </si>
  <si>
    <t>20350083</t>
  </si>
  <si>
    <t>TJØRNTVED I/S</t>
  </si>
  <si>
    <t>BYVEJ 11</t>
  </si>
  <si>
    <t>DK-5900</t>
  </si>
  <si>
    <t>RUDKØBING</t>
  </si>
  <si>
    <t>54.9059087306408</t>
  </si>
  <si>
    <t>10.7899196534385</t>
  </si>
  <si>
    <t>11772986</t>
  </si>
  <si>
    <t>DEJRUPVEJ 70</t>
  </si>
  <si>
    <t>OUTRUP</t>
  </si>
  <si>
    <t>55.7366729410179</t>
  </si>
  <si>
    <t>8.30718986212012</t>
  </si>
  <si>
    <t>21483389</t>
  </si>
  <si>
    <t>Viderupgård A/S, v/ Jørgen Kaj Nielsen</t>
  </si>
  <si>
    <t>Viderupgårdsvej 15</t>
  </si>
  <si>
    <t>Nibe</t>
  </si>
  <si>
    <t>56.9630435054272</t>
  </si>
  <si>
    <t>9.48557927104679</t>
  </si>
  <si>
    <t>28241100</t>
  </si>
  <si>
    <t>Orupgaard skovdistrikt</t>
  </si>
  <si>
    <t>Egeparken 1</t>
  </si>
  <si>
    <t>54.7611871876521</t>
  </si>
  <si>
    <t>11.9510068768693</t>
  </si>
  <si>
    <t>26390370</t>
  </si>
  <si>
    <t>STENSAGER I/S</t>
  </si>
  <si>
    <t>NYRUPVEJ 8</t>
  </si>
  <si>
    <t>DK-9600</t>
  </si>
  <si>
    <t>AARS</t>
  </si>
  <si>
    <t>56.778981670218</t>
  </si>
  <si>
    <t>9.49964625358313</t>
  </si>
  <si>
    <t>19090671</t>
  </si>
  <si>
    <t>PETER STEENWIJK &amp; THEA KOOT</t>
  </si>
  <si>
    <t>NØRHEDEVEJ 10</t>
  </si>
  <si>
    <t>DK-6973</t>
  </si>
  <si>
    <t>ØRNHØJ</t>
  </si>
  <si>
    <t>56.232087557051</t>
  </si>
  <si>
    <t>8.5374821644288</t>
  </si>
  <si>
    <t>19451399</t>
  </si>
  <si>
    <t>STENAGERGÅRD MARKBRUG I/S</t>
  </si>
  <si>
    <t>TELLERUPVEJ 15</t>
  </si>
  <si>
    <t>55.3969196827754</t>
  </si>
  <si>
    <t>9.92267193683448</t>
  </si>
  <si>
    <t>27683940</t>
  </si>
  <si>
    <t>Christian og Ole Kappel I/S</t>
  </si>
  <si>
    <t>Burhøjgårdvej 1, Boddum</t>
  </si>
  <si>
    <t>DK-7760</t>
  </si>
  <si>
    <t>Hurup Thy</t>
  </si>
  <si>
    <t>56.7045016535158</t>
  </si>
  <si>
    <t>8.4952327781266</t>
  </si>
  <si>
    <t>30220285</t>
  </si>
  <si>
    <t>Refslund Mark I/S</t>
  </si>
  <si>
    <t>Hjerpstedvej 7,N Sejerslev</t>
  </si>
  <si>
    <t>Højer</t>
  </si>
  <si>
    <t>55.0155760077786</t>
  </si>
  <si>
    <t>8.72318938112386</t>
  </si>
  <si>
    <t>29267499</t>
  </si>
  <si>
    <t>Nørdal Mark I/S</t>
  </si>
  <si>
    <t>Underupvej 8, Underup</t>
  </si>
  <si>
    <t>55.9321877754973</t>
  </si>
  <si>
    <t>9.72238523257831</t>
  </si>
  <si>
    <t>31162947</t>
  </si>
  <si>
    <t>Krogsgaard Mark ApS</t>
  </si>
  <si>
    <t>Søndervig Landevej 9, Holmsland</t>
  </si>
  <si>
    <t>Ringkøbing</t>
  </si>
  <si>
    <t>56.1059518122278</t>
  </si>
  <si>
    <t>8.19197769355257</t>
  </si>
  <si>
    <t>30951689</t>
  </si>
  <si>
    <t>Østergaard Agro I/S</t>
  </si>
  <si>
    <t>Tørringvej 76,Ildved</t>
  </si>
  <si>
    <t>DK-7160</t>
  </si>
  <si>
    <t>Tørring</t>
  </si>
  <si>
    <t>55.8277276954194</t>
  </si>
  <si>
    <t>9.47855612876191</t>
  </si>
  <si>
    <t>15977493</t>
  </si>
  <si>
    <t>Gunderslevholm Landbrug I/S</t>
  </si>
  <si>
    <t>Gunderslevvej 13, Gunderslevholm</t>
  </si>
  <si>
    <t>DK-4160</t>
  </si>
  <si>
    <t>Herlufmagle</t>
  </si>
  <si>
    <t>55.3147541552632</t>
  </si>
  <si>
    <t>11.6711857187458</t>
  </si>
  <si>
    <t>28159293</t>
  </si>
  <si>
    <t>Vinding Mælkeproduktion Aps</t>
  </si>
  <si>
    <t>Vindingvej 3</t>
  </si>
  <si>
    <t>56.0035603848342</t>
  </si>
  <si>
    <t>9.59017023018841</t>
  </si>
  <si>
    <t>komnr</t>
  </si>
  <si>
    <t>Gns-beløb</t>
  </si>
  <si>
    <t>Beskatningsgrundlag pr. indb i 2009</t>
  </si>
  <si>
    <t>Fattigdomsscore</t>
  </si>
  <si>
    <t>Rigdomsscore</t>
  </si>
  <si>
    <t>Gns-enkelt</t>
  </si>
  <si>
    <t>befolkning1januar</t>
  </si>
  <si>
    <t>Befolkningstal 1. januar ifølge kommunale nøgletal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</si>
</sst>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71" fontId="0" fillId="0" borderId="0" xfId="15" applyFont="1" applyAlignment="1">
      <alignment/>
    </xf>
    <xf numFmtId="173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79" fontId="0" fillId="0" borderId="0" xfId="0" applyNumberFormat="1" applyAlignment="1">
      <alignment/>
    </xf>
    <xf numFmtId="0" fontId="6" fillId="33" borderId="10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wrapText="1"/>
      <protection/>
    </xf>
    <xf numFmtId="0" fontId="6" fillId="0" borderId="11" xfId="52" applyFont="1" applyFill="1" applyBorder="1" applyAlignment="1">
      <alignment horizontal="right" wrapText="1"/>
      <protection/>
    </xf>
    <xf numFmtId="0" fontId="6" fillId="0" borderId="0" xfId="52" applyFont="1" applyFill="1" applyBorder="1" applyAlignment="1">
      <alignment wrapText="1"/>
      <protection/>
    </xf>
    <xf numFmtId="0" fontId="4" fillId="0" borderId="0" xfId="42" applyAlignment="1">
      <alignment/>
    </xf>
    <xf numFmtId="43" fontId="0" fillId="0" borderId="0" xfId="0" applyNumberFormat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Ark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dw.ecb.int/quickview.do?SERIES_KEY=120.EXR.A.DKK.EUR.SP00.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9"/>
  <sheetViews>
    <sheetView zoomScalePageLayoutView="0" workbookViewId="0" topLeftCell="A1">
      <selection activeCell="AL1" sqref="AL1"/>
    </sheetView>
  </sheetViews>
  <sheetFormatPr defaultColWidth="9.140625" defaultRowHeight="12.75"/>
  <cols>
    <col min="6" max="6" width="12.140625" style="0" customWidth="1"/>
  </cols>
  <sheetData>
    <row r="1" spans="1:4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2" t="s">
        <v>146</v>
      </c>
      <c r="AQ1" s="2" t="s">
        <v>147</v>
      </c>
      <c r="AR1" s="2" t="s">
        <v>148</v>
      </c>
      <c r="AS1" s="2" t="s">
        <v>149</v>
      </c>
      <c r="AT1" s="2" t="s">
        <v>150</v>
      </c>
      <c r="AU1" s="2" t="s">
        <v>151</v>
      </c>
    </row>
    <row r="2" spans="1:47" ht="12">
      <c r="A2" s="1" t="s">
        <v>94</v>
      </c>
      <c r="B2" s="1" t="s">
        <v>94</v>
      </c>
      <c r="C2" s="1" t="s">
        <v>42</v>
      </c>
      <c r="D2" s="1">
        <v>101</v>
      </c>
      <c r="E2" s="1">
        <v>84</v>
      </c>
      <c r="F2" s="1">
        <v>206915673.7503019</v>
      </c>
      <c r="G2" s="1">
        <v>175</v>
      </c>
      <c r="H2" s="1">
        <v>138662881.46965277</v>
      </c>
      <c r="I2" s="1">
        <v>146</v>
      </c>
      <c r="J2" s="1">
        <v>147356542.03754792</v>
      </c>
      <c r="K2" s="1">
        <v>202</v>
      </c>
      <c r="L2" s="1">
        <v>108512652.68951778</v>
      </c>
      <c r="M2" s="1">
        <v>179</v>
      </c>
      <c r="N2" s="1">
        <v>145103609.99475804</v>
      </c>
      <c r="O2" s="1">
        <v>170</v>
      </c>
      <c r="P2" s="1">
        <v>145223056.97952166</v>
      </c>
      <c r="Q2" s="1">
        <v>184</v>
      </c>
      <c r="R2" s="1">
        <v>55070312.42375105</v>
      </c>
      <c r="S2" s="1">
        <v>248</v>
      </c>
      <c r="T2" s="1">
        <v>44043983.40028593</v>
      </c>
      <c r="U2" s="1">
        <v>191</v>
      </c>
      <c r="V2" s="1">
        <v>50524762.14000008</v>
      </c>
      <c r="W2" s="1">
        <v>154</v>
      </c>
      <c r="X2" s="1">
        <v>-9925006.159999963</v>
      </c>
      <c r="Y2" s="1">
        <v>170</v>
      </c>
      <c r="Z2" s="1">
        <v>4245262.539999983</v>
      </c>
      <c r="AA2" s="1">
        <v>162</v>
      </c>
      <c r="AB2" s="1">
        <v>10923915.250000015</v>
      </c>
      <c r="AC2" s="1">
        <v>148</v>
      </c>
      <c r="AD2" s="1">
        <v>1626813.744285503</v>
      </c>
      <c r="AE2" s="1">
        <v>114</v>
      </c>
      <c r="AF2" s="1">
        <v>1743989.3699999999</v>
      </c>
      <c r="AG2" s="1">
        <v>100</v>
      </c>
      <c r="AH2" s="1">
        <v>1310503.6400000001</v>
      </c>
      <c r="AI2" s="1">
        <v>78</v>
      </c>
      <c r="AJ2" s="1">
        <v>1321574.6199999996</v>
      </c>
      <c r="AK2" s="1">
        <v>75</v>
      </c>
      <c r="AL2" s="1">
        <v>1892637.1099999996</v>
      </c>
      <c r="AM2" s="1">
        <v>91</v>
      </c>
      <c r="AN2" s="1">
        <v>1973444.1400000013</v>
      </c>
      <c r="AO2" s="1">
        <v>73</v>
      </c>
      <c r="AP2" s="3">
        <v>503699</v>
      </c>
      <c r="AQ2" s="3">
        <v>509600</v>
      </c>
      <c r="AR2" s="3">
        <v>518298</v>
      </c>
      <c r="AS2" s="3">
        <v>527779</v>
      </c>
      <c r="AT2" s="3">
        <v>538096</v>
      </c>
      <c r="AU2" s="3">
        <v>548207</v>
      </c>
    </row>
    <row r="3" spans="1:47" ht="12">
      <c r="A3" s="1" t="s">
        <v>62</v>
      </c>
      <c r="B3" s="1" t="s">
        <v>62</v>
      </c>
      <c r="C3" s="1" t="s">
        <v>42</v>
      </c>
      <c r="D3" s="1">
        <v>147</v>
      </c>
      <c r="E3" s="1">
        <v>84</v>
      </c>
      <c r="F3" s="1">
        <v>7063756.607368053</v>
      </c>
      <c r="G3" s="1">
        <v>33</v>
      </c>
      <c r="H3" s="1">
        <v>5373641.389675394</v>
      </c>
      <c r="I3" s="1">
        <v>33</v>
      </c>
      <c r="J3" s="1">
        <v>6447881.9635287</v>
      </c>
      <c r="K3" s="1">
        <v>34</v>
      </c>
      <c r="L3" s="1">
        <v>8009009.697605878</v>
      </c>
      <c r="M3" s="1">
        <v>39</v>
      </c>
      <c r="N3" s="1">
        <v>6142091.022728801</v>
      </c>
      <c r="O3" s="1">
        <v>30</v>
      </c>
      <c r="P3" s="1">
        <v>8458834.912370164</v>
      </c>
      <c r="Q3" s="1">
        <v>31</v>
      </c>
      <c r="R3" s="1">
        <v>160061.42564116314</v>
      </c>
      <c r="S3" s="1">
        <v>38</v>
      </c>
      <c r="T3" s="1">
        <v>226542.70845059457</v>
      </c>
      <c r="U3" s="1">
        <v>35</v>
      </c>
      <c r="V3" s="1">
        <v>247507.10999999996</v>
      </c>
      <c r="W3" s="1">
        <v>38</v>
      </c>
      <c r="X3" s="1">
        <v>895857.3500000001</v>
      </c>
      <c r="Y3" s="1">
        <v>60</v>
      </c>
      <c r="Z3" s="1">
        <v>154773.61999999997</v>
      </c>
      <c r="AA3" s="1">
        <v>32</v>
      </c>
      <c r="AB3" s="1">
        <v>216550.29999999996</v>
      </c>
      <c r="AC3" s="1">
        <v>27</v>
      </c>
      <c r="AD3" s="1">
        <v>80189.6529071872</v>
      </c>
      <c r="AE3" s="1">
        <v>19</v>
      </c>
      <c r="AF3" s="1">
        <v>139778.12</v>
      </c>
      <c r="AG3" s="1">
        <v>17</v>
      </c>
      <c r="AH3" s="1">
        <v>222277.95999999993</v>
      </c>
      <c r="AI3" s="1">
        <v>23</v>
      </c>
      <c r="AJ3" s="1">
        <v>170657.13</v>
      </c>
      <c r="AK3" s="1">
        <v>22</v>
      </c>
      <c r="AL3" s="1">
        <v>128628.64000000001</v>
      </c>
      <c r="AM3" s="1">
        <v>21</v>
      </c>
      <c r="AN3" s="1">
        <v>124229.86</v>
      </c>
      <c r="AO3" s="1">
        <v>15</v>
      </c>
      <c r="AP3" s="3">
        <v>92234</v>
      </c>
      <c r="AQ3" s="3">
        <v>93376</v>
      </c>
      <c r="AR3" s="3">
        <v>94765</v>
      </c>
      <c r="AS3" s="3">
        <v>96623</v>
      </c>
      <c r="AT3" s="3">
        <v>98639</v>
      </c>
      <c r="AU3" s="3">
        <v>100179</v>
      </c>
    </row>
    <row r="4" spans="1:47" ht="12">
      <c r="A4" s="1" t="s">
        <v>46</v>
      </c>
      <c r="B4" s="1" t="s">
        <v>46</v>
      </c>
      <c r="C4" s="1" t="s">
        <v>42</v>
      </c>
      <c r="D4" s="1">
        <v>151</v>
      </c>
      <c r="E4" s="1">
        <v>84</v>
      </c>
      <c r="F4" s="1">
        <v>1900717.7547022994</v>
      </c>
      <c r="G4" s="1">
        <v>14</v>
      </c>
      <c r="H4" s="1">
        <v>1133722.8432253995</v>
      </c>
      <c r="I4" s="1">
        <v>20</v>
      </c>
      <c r="J4" s="1">
        <v>1161862.8356099857</v>
      </c>
      <c r="K4" s="1">
        <v>19</v>
      </c>
      <c r="L4" s="1">
        <v>1242397.840041988</v>
      </c>
      <c r="M4" s="1">
        <v>14</v>
      </c>
      <c r="N4" s="1">
        <v>1169855.3744001936</v>
      </c>
      <c r="O4" s="1">
        <v>12</v>
      </c>
      <c r="P4" s="1">
        <v>873712.5258326848</v>
      </c>
      <c r="Q4" s="1">
        <v>16</v>
      </c>
      <c r="R4" s="1">
        <v>886104.0393613183</v>
      </c>
      <c r="S4" s="1">
        <v>17</v>
      </c>
      <c r="T4" s="1">
        <v>362567.2438737818</v>
      </c>
      <c r="U4" s="1">
        <v>15</v>
      </c>
      <c r="V4" s="1">
        <v>382486.7500000001</v>
      </c>
      <c r="W4" s="1">
        <v>11</v>
      </c>
      <c r="X4" s="1">
        <v>248855.37999999986</v>
      </c>
      <c r="Y4" s="1">
        <v>12</v>
      </c>
      <c r="Z4" s="1">
        <v>246182.72999999995</v>
      </c>
      <c r="AA4" s="1">
        <v>12</v>
      </c>
      <c r="AB4" s="1">
        <v>292930.0300000002</v>
      </c>
      <c r="AC4" s="1">
        <v>13</v>
      </c>
      <c r="AD4" s="1">
        <v>127595.9271225751</v>
      </c>
      <c r="AE4" s="1">
        <v>9</v>
      </c>
      <c r="AF4" s="1">
        <v>127721.14000000001</v>
      </c>
      <c r="AG4" s="1">
        <v>7</v>
      </c>
      <c r="AH4" s="1">
        <v>132684.98</v>
      </c>
      <c r="AI4" s="1">
        <v>10</v>
      </c>
      <c r="AJ4" s="1">
        <v>126327.26</v>
      </c>
      <c r="AK4" s="1">
        <v>8</v>
      </c>
      <c r="AL4" s="1">
        <v>184486.25000000006</v>
      </c>
      <c r="AM4" s="1">
        <v>6</v>
      </c>
      <c r="AN4" s="1">
        <v>263384.07000000007</v>
      </c>
      <c r="AO4" s="1">
        <v>5</v>
      </c>
      <c r="AP4" s="3">
        <v>46914</v>
      </c>
      <c r="AQ4" s="3">
        <v>47119</v>
      </c>
      <c r="AR4" s="3">
        <v>47394</v>
      </c>
      <c r="AS4" s="3">
        <v>47649</v>
      </c>
      <c r="AT4" s="3">
        <v>47924</v>
      </c>
      <c r="AU4" s="3">
        <v>47990</v>
      </c>
    </row>
    <row r="5" spans="1:47" ht="12">
      <c r="A5" s="1" t="s">
        <v>49</v>
      </c>
      <c r="B5" s="1" t="s">
        <v>49</v>
      </c>
      <c r="C5" s="1" t="s">
        <v>42</v>
      </c>
      <c r="D5" s="1">
        <v>153</v>
      </c>
      <c r="E5" s="1">
        <v>84</v>
      </c>
      <c r="F5" s="1">
        <v>9784429.686871126</v>
      </c>
      <c r="G5" s="1">
        <v>18</v>
      </c>
      <c r="H5" s="1">
        <v>2839444.9886609144</v>
      </c>
      <c r="I5" s="1">
        <v>16</v>
      </c>
      <c r="J5" s="1">
        <v>2542870.7825852903</v>
      </c>
      <c r="K5" s="1">
        <v>15</v>
      </c>
      <c r="L5" s="1">
        <v>638502.0482592488</v>
      </c>
      <c r="M5" s="1">
        <v>10</v>
      </c>
      <c r="N5" s="1">
        <v>1184754.3649780238</v>
      </c>
      <c r="O5" s="1">
        <v>8</v>
      </c>
      <c r="P5" s="1">
        <v>349941.3564507905</v>
      </c>
      <c r="Q5" s="1">
        <v>10</v>
      </c>
      <c r="R5" s="1">
        <v>1077740.774356156</v>
      </c>
      <c r="S5" s="1">
        <v>15</v>
      </c>
      <c r="T5" s="1">
        <v>422959.38932622905</v>
      </c>
      <c r="U5" s="1">
        <v>13</v>
      </c>
      <c r="V5" s="1">
        <v>345701.80000000005</v>
      </c>
      <c r="W5" s="1">
        <v>11</v>
      </c>
      <c r="X5" s="1">
        <v>204188.58000000005</v>
      </c>
      <c r="Y5" s="1">
        <v>11</v>
      </c>
      <c r="Z5" s="1">
        <v>126698.18000000001</v>
      </c>
      <c r="AA5" s="1">
        <v>11</v>
      </c>
      <c r="AB5" s="1">
        <v>111470.71000000004</v>
      </c>
      <c r="AC5" s="1">
        <v>9</v>
      </c>
      <c r="AD5" s="1">
        <v>71140.68721427518</v>
      </c>
      <c r="AE5" s="1">
        <v>5</v>
      </c>
      <c r="AF5" s="1">
        <v>70579.56</v>
      </c>
      <c r="AG5" s="1">
        <v>4</v>
      </c>
      <c r="AH5" s="1">
        <v>76794.56000000001</v>
      </c>
      <c r="AI5" s="1">
        <v>6</v>
      </c>
      <c r="AJ5" s="1">
        <v>77434.45999999999</v>
      </c>
      <c r="AK5" s="1">
        <v>6</v>
      </c>
      <c r="AL5" s="1">
        <v>82671.33</v>
      </c>
      <c r="AM5" s="1">
        <v>5</v>
      </c>
      <c r="AN5" s="1">
        <v>88307.83</v>
      </c>
      <c r="AO5" s="1">
        <v>5</v>
      </c>
      <c r="AP5" s="3">
        <v>33947</v>
      </c>
      <c r="AQ5" s="3">
        <v>33822</v>
      </c>
      <c r="AR5" s="3">
        <v>33753</v>
      </c>
      <c r="AS5" s="3">
        <v>33782</v>
      </c>
      <c r="AT5" s="3">
        <v>34010</v>
      </c>
      <c r="AU5" s="3">
        <v>34087</v>
      </c>
    </row>
    <row r="6" spans="1:47" ht="12">
      <c r="A6" s="1" t="s">
        <v>52</v>
      </c>
      <c r="B6" s="1" t="s">
        <v>52</v>
      </c>
      <c r="C6" s="1" t="s">
        <v>42</v>
      </c>
      <c r="D6" s="1">
        <v>155</v>
      </c>
      <c r="E6" s="1">
        <v>84</v>
      </c>
      <c r="F6" s="1">
        <v>123092.38240897261</v>
      </c>
      <c r="G6" s="1">
        <v>30</v>
      </c>
      <c r="H6" s="1">
        <v>153859.98577582155</v>
      </c>
      <c r="I6" s="1">
        <v>31</v>
      </c>
      <c r="J6" s="1">
        <v>226921.27447681848</v>
      </c>
      <c r="K6" s="1">
        <v>33</v>
      </c>
      <c r="L6" s="1">
        <v>159223.4715437307</v>
      </c>
      <c r="M6" s="1">
        <v>29</v>
      </c>
      <c r="N6" s="1">
        <v>125699.67338270672</v>
      </c>
      <c r="O6" s="1">
        <v>23</v>
      </c>
      <c r="P6" s="1">
        <v>132538.58128237474</v>
      </c>
      <c r="Q6" s="1">
        <v>32</v>
      </c>
      <c r="R6" s="1">
        <v>156803.33820434107</v>
      </c>
      <c r="S6" s="1">
        <v>42</v>
      </c>
      <c r="T6" s="1">
        <v>149599.3034625399</v>
      </c>
      <c r="U6" s="1">
        <v>37</v>
      </c>
      <c r="V6" s="1">
        <v>153246.36999999985</v>
      </c>
      <c r="W6" s="1">
        <v>33</v>
      </c>
      <c r="X6" s="1">
        <v>191438.24</v>
      </c>
      <c r="Y6" s="1">
        <v>34</v>
      </c>
      <c r="Z6" s="1">
        <v>173726.81999999995</v>
      </c>
      <c r="AA6" s="1">
        <v>34</v>
      </c>
      <c r="AB6" s="1">
        <v>179711.14000000004</v>
      </c>
      <c r="AC6" s="1">
        <v>31</v>
      </c>
      <c r="AD6" s="1">
        <v>143600.35795203174</v>
      </c>
      <c r="AE6" s="1">
        <v>36</v>
      </c>
      <c r="AF6" s="1">
        <v>139365.29000000004</v>
      </c>
      <c r="AG6" s="1">
        <v>35</v>
      </c>
      <c r="AH6" s="1">
        <v>139997.59999999998</v>
      </c>
      <c r="AI6" s="1">
        <v>32</v>
      </c>
      <c r="AJ6" s="1">
        <v>167953.97</v>
      </c>
      <c r="AK6" s="1">
        <v>32</v>
      </c>
      <c r="AL6" s="1">
        <v>159507.76</v>
      </c>
      <c r="AM6" s="1">
        <v>32</v>
      </c>
      <c r="AN6" s="1">
        <v>166312.30000000002</v>
      </c>
      <c r="AO6" s="1">
        <v>29</v>
      </c>
      <c r="AP6" s="3">
        <v>13184</v>
      </c>
      <c r="AQ6" s="3">
        <v>13262</v>
      </c>
      <c r="AR6" s="3">
        <v>13407</v>
      </c>
      <c r="AS6" s="3">
        <v>13563</v>
      </c>
      <c r="AT6" s="3">
        <v>13721</v>
      </c>
      <c r="AU6" s="3">
        <v>13698</v>
      </c>
    </row>
    <row r="7" spans="1:47" ht="12">
      <c r="A7" s="1" t="s">
        <v>69</v>
      </c>
      <c r="B7" s="1" t="s">
        <v>69</v>
      </c>
      <c r="C7" s="1" t="s">
        <v>42</v>
      </c>
      <c r="D7" s="1">
        <v>157</v>
      </c>
      <c r="E7" s="1">
        <v>84</v>
      </c>
      <c r="F7" s="1">
        <v>625468.3517132201</v>
      </c>
      <c r="G7" s="1">
        <v>34</v>
      </c>
      <c r="H7" s="1">
        <v>181814.25370029925</v>
      </c>
      <c r="I7" s="1">
        <v>35</v>
      </c>
      <c r="J7" s="1">
        <v>2887875.6449767845</v>
      </c>
      <c r="K7" s="1">
        <v>48</v>
      </c>
      <c r="L7" s="1">
        <v>1535039.0165125758</v>
      </c>
      <c r="M7" s="1">
        <v>47</v>
      </c>
      <c r="N7" s="1">
        <v>774692.4017795937</v>
      </c>
      <c r="O7" s="1">
        <v>42</v>
      </c>
      <c r="P7" s="1">
        <v>1014809.1736224806</v>
      </c>
      <c r="Q7" s="1">
        <v>47</v>
      </c>
      <c r="R7" s="1">
        <v>1574895.404271292</v>
      </c>
      <c r="S7" s="1">
        <v>62</v>
      </c>
      <c r="T7" s="1">
        <v>597299.0260188438</v>
      </c>
      <c r="U7" s="1">
        <v>58</v>
      </c>
      <c r="V7" s="1">
        <v>547555.5999999996</v>
      </c>
      <c r="W7" s="1">
        <v>53</v>
      </c>
      <c r="X7" s="1">
        <v>494023.5199999997</v>
      </c>
      <c r="Y7" s="1">
        <v>55</v>
      </c>
      <c r="Z7" s="1">
        <v>375117.47</v>
      </c>
      <c r="AA7" s="1">
        <v>52</v>
      </c>
      <c r="AB7" s="1">
        <v>355506.0800000001</v>
      </c>
      <c r="AC7" s="1">
        <v>43</v>
      </c>
      <c r="AD7" s="1">
        <v>384036.4628440431</v>
      </c>
      <c r="AE7" s="1">
        <v>46</v>
      </c>
      <c r="AF7" s="1">
        <v>368577.36000000004</v>
      </c>
      <c r="AG7" s="1">
        <v>42</v>
      </c>
      <c r="AH7" s="1">
        <v>333351.85</v>
      </c>
      <c r="AI7" s="1">
        <v>35</v>
      </c>
      <c r="AJ7" s="1">
        <v>352175.2200000001</v>
      </c>
      <c r="AK7" s="1">
        <v>39</v>
      </c>
      <c r="AL7" s="1">
        <v>275041.86999999994</v>
      </c>
      <c r="AM7" s="1">
        <v>34</v>
      </c>
      <c r="AN7" s="1">
        <v>270800.17000000004</v>
      </c>
      <c r="AO7" s="1">
        <v>27</v>
      </c>
      <c r="AP7" s="3">
        <v>68672</v>
      </c>
      <c r="AQ7" s="3">
        <v>68898</v>
      </c>
      <c r="AR7" s="3">
        <v>69761</v>
      </c>
      <c r="AS7" s="3">
        <v>71026</v>
      </c>
      <c r="AT7" s="3">
        <v>71623</v>
      </c>
      <c r="AU7" s="3">
        <v>72787</v>
      </c>
    </row>
    <row r="8" spans="1:47" ht="12">
      <c r="A8" s="1" t="s">
        <v>70</v>
      </c>
      <c r="B8" s="1" t="s">
        <v>70</v>
      </c>
      <c r="C8" s="1" t="s">
        <v>42</v>
      </c>
      <c r="D8" s="1">
        <v>159</v>
      </c>
      <c r="E8" s="1">
        <v>84</v>
      </c>
      <c r="F8" s="1">
        <v>6541151.224878586</v>
      </c>
      <c r="G8" s="1">
        <v>20</v>
      </c>
      <c r="H8" s="1">
        <v>9863318.93023443</v>
      </c>
      <c r="I8" s="1">
        <v>19</v>
      </c>
      <c r="J8" s="1">
        <v>4542176.919453603</v>
      </c>
      <c r="K8" s="1">
        <v>17</v>
      </c>
      <c r="L8" s="1">
        <v>2317143.76303713</v>
      </c>
      <c r="M8" s="1">
        <v>15</v>
      </c>
      <c r="N8" s="1">
        <v>16178624.443876933</v>
      </c>
      <c r="O8" s="1">
        <v>14</v>
      </c>
      <c r="P8" s="1">
        <v>12627474.569902575</v>
      </c>
      <c r="Q8" s="1">
        <v>18</v>
      </c>
      <c r="R8" s="1">
        <v>4869900.180986991</v>
      </c>
      <c r="S8" s="1">
        <v>22</v>
      </c>
      <c r="T8" s="1">
        <v>1964704.6950747548</v>
      </c>
      <c r="U8" s="1">
        <v>19</v>
      </c>
      <c r="V8" s="1">
        <v>-7780.269999999988</v>
      </c>
      <c r="W8" s="1">
        <v>11</v>
      </c>
      <c r="X8" s="1">
        <v>41931.55</v>
      </c>
      <c r="Y8" s="1">
        <v>10</v>
      </c>
      <c r="Z8" s="1">
        <v>49179.759999999995</v>
      </c>
      <c r="AA8" s="1">
        <v>9</v>
      </c>
      <c r="AB8" s="1">
        <v>78547.04000000001</v>
      </c>
      <c r="AC8" s="1">
        <v>9</v>
      </c>
      <c r="AD8" s="1">
        <v>20942.817498089582</v>
      </c>
      <c r="AE8" s="1">
        <v>9</v>
      </c>
      <c r="AF8" s="1">
        <v>19258.59</v>
      </c>
      <c r="AG8" s="1">
        <v>6</v>
      </c>
      <c r="AH8" s="1">
        <v>18971.99</v>
      </c>
      <c r="AI8" s="1">
        <v>6</v>
      </c>
      <c r="AJ8" s="1">
        <v>19742.48</v>
      </c>
      <c r="AK8" s="1">
        <v>7</v>
      </c>
      <c r="AL8" s="1">
        <v>21807.03</v>
      </c>
      <c r="AM8" s="1">
        <v>6</v>
      </c>
      <c r="AN8" s="1">
        <v>22563.96</v>
      </c>
      <c r="AO8" s="1">
        <v>6</v>
      </c>
      <c r="AP8" s="3">
        <v>61945</v>
      </c>
      <c r="AQ8" s="3">
        <v>62548</v>
      </c>
      <c r="AR8" s="3">
        <v>63214</v>
      </c>
      <c r="AS8" s="3">
        <v>64091</v>
      </c>
      <c r="AT8" s="3">
        <v>64954</v>
      </c>
      <c r="AU8" s="3">
        <v>65286</v>
      </c>
    </row>
    <row r="9" spans="1:47" ht="12">
      <c r="A9" s="1" t="s">
        <v>71</v>
      </c>
      <c r="B9" s="1" t="s">
        <v>71</v>
      </c>
      <c r="C9" s="1" t="s">
        <v>42</v>
      </c>
      <c r="D9" s="1">
        <v>161</v>
      </c>
      <c r="E9" s="1">
        <v>84</v>
      </c>
      <c r="F9" s="1">
        <v>6969470.87391666</v>
      </c>
      <c r="G9" s="1">
        <v>15</v>
      </c>
      <c r="H9" s="1">
        <v>4174518.72626508</v>
      </c>
      <c r="I9" s="1">
        <v>12</v>
      </c>
      <c r="J9" s="1">
        <v>3468798.351389543</v>
      </c>
      <c r="K9" s="1">
        <v>18</v>
      </c>
      <c r="L9" s="1">
        <v>2315891.3251779773</v>
      </c>
      <c r="M9" s="1">
        <v>15</v>
      </c>
      <c r="N9" s="1">
        <v>337989.4891060364</v>
      </c>
      <c r="O9" s="1">
        <v>13</v>
      </c>
      <c r="P9" s="1">
        <v>-779025.4703561557</v>
      </c>
      <c r="Q9" s="1">
        <v>10</v>
      </c>
      <c r="R9" s="1">
        <v>80683.01001461306</v>
      </c>
      <c r="S9" s="1">
        <v>11</v>
      </c>
      <c r="T9" s="1">
        <v>31987.35924596677</v>
      </c>
      <c r="U9" s="1">
        <v>6</v>
      </c>
      <c r="V9" s="1">
        <v>12330.48</v>
      </c>
      <c r="W9" s="1">
        <v>4</v>
      </c>
      <c r="X9" s="1">
        <v>836773.42</v>
      </c>
      <c r="Y9" s="1">
        <v>7</v>
      </c>
      <c r="Z9" s="1">
        <v>16909.620000000003</v>
      </c>
      <c r="AA9" s="1">
        <v>5</v>
      </c>
      <c r="AB9" s="1">
        <v>18862.530000000002</v>
      </c>
      <c r="AC9" s="1">
        <v>5</v>
      </c>
      <c r="AD9" s="1">
        <v>11794.304942955587</v>
      </c>
      <c r="AE9" s="1">
        <v>3</v>
      </c>
      <c r="AF9" s="1">
        <v>11953.77</v>
      </c>
      <c r="AG9" s="1">
        <v>3</v>
      </c>
      <c r="AH9" s="1">
        <v>11588.79</v>
      </c>
      <c r="AI9" s="1">
        <v>2</v>
      </c>
      <c r="AJ9" s="1">
        <v>14393.12</v>
      </c>
      <c r="AK9" s="1">
        <v>3</v>
      </c>
      <c r="AL9" s="1">
        <v>14794.640000000001</v>
      </c>
      <c r="AM9" s="1">
        <v>3</v>
      </c>
      <c r="AN9" s="1">
        <v>16828.1</v>
      </c>
      <c r="AO9" s="1">
        <v>3</v>
      </c>
      <c r="AP9" s="3">
        <v>20618</v>
      </c>
      <c r="AQ9" s="3">
        <v>20674</v>
      </c>
      <c r="AR9" s="3">
        <v>21010</v>
      </c>
      <c r="AS9" s="3">
        <v>21297</v>
      </c>
      <c r="AT9" s="3">
        <v>21389</v>
      </c>
      <c r="AU9" s="3">
        <v>21655</v>
      </c>
    </row>
    <row r="10" spans="1:47" ht="12">
      <c r="A10" s="1" t="s">
        <v>78</v>
      </c>
      <c r="B10" s="1" t="s">
        <v>78</v>
      </c>
      <c r="C10" s="1" t="s">
        <v>42</v>
      </c>
      <c r="D10" s="1">
        <v>163</v>
      </c>
      <c r="E10" s="1">
        <v>84</v>
      </c>
      <c r="F10" s="1">
        <v>19835.117658107272</v>
      </c>
      <c r="G10" s="1">
        <v>4</v>
      </c>
      <c r="H10" s="1">
        <v>12578.602004804015</v>
      </c>
      <c r="I10" s="1">
        <v>4</v>
      </c>
      <c r="J10" s="1">
        <v>175767.38173743355</v>
      </c>
      <c r="K10" s="1">
        <v>6</v>
      </c>
      <c r="L10" s="1">
        <v>27510.48353452568</v>
      </c>
      <c r="M10" s="1">
        <v>7</v>
      </c>
      <c r="N10" s="1">
        <v>22088.46893103402</v>
      </c>
      <c r="O10" s="1">
        <v>7</v>
      </c>
      <c r="P10" s="1">
        <v>146784.13269277223</v>
      </c>
      <c r="Q10" s="1">
        <v>7</v>
      </c>
      <c r="R10" s="1">
        <v>130260.17079808548</v>
      </c>
      <c r="S10" s="1">
        <v>8</v>
      </c>
      <c r="T10" s="1">
        <v>89195.65292620737</v>
      </c>
      <c r="U10" s="1">
        <v>6</v>
      </c>
      <c r="V10" s="1">
        <v>11947.65</v>
      </c>
      <c r="W10" s="1">
        <v>20</v>
      </c>
      <c r="X10" s="1">
        <v>40637.590000000004</v>
      </c>
      <c r="Y10" s="1">
        <v>21</v>
      </c>
      <c r="Z10" s="1">
        <v>12314.859999999999</v>
      </c>
      <c r="AA10" s="1">
        <v>20</v>
      </c>
      <c r="AB10" s="1">
        <v>15133.230000000001</v>
      </c>
      <c r="AC10" s="1">
        <v>19</v>
      </c>
      <c r="AD10" s="1">
        <v>3570.5835824697356</v>
      </c>
      <c r="AE10" s="1">
        <v>3</v>
      </c>
      <c r="AF10" s="1">
        <v>9109.14</v>
      </c>
      <c r="AG10" s="1">
        <v>3</v>
      </c>
      <c r="AH10" s="1">
        <v>5570.07</v>
      </c>
      <c r="AI10" s="1">
        <v>3</v>
      </c>
      <c r="AJ10" s="1">
        <v>35859.81</v>
      </c>
      <c r="AK10" s="1">
        <v>4</v>
      </c>
      <c r="AL10" s="1">
        <v>7299.69</v>
      </c>
      <c r="AM10" s="1">
        <v>3</v>
      </c>
      <c r="AN10" s="1">
        <v>9283.890000000001</v>
      </c>
      <c r="AO10" s="1">
        <v>2</v>
      </c>
      <c r="AP10" s="3">
        <v>26743</v>
      </c>
      <c r="AQ10" s="3">
        <v>26572</v>
      </c>
      <c r="AR10" s="3">
        <v>26624</v>
      </c>
      <c r="AS10" s="3">
        <v>26555</v>
      </c>
      <c r="AT10" s="3">
        <v>26598</v>
      </c>
      <c r="AU10" s="3">
        <v>26603</v>
      </c>
    </row>
    <row r="11" spans="1:47" ht="12">
      <c r="A11" s="1" t="s">
        <v>41</v>
      </c>
      <c r="B11" s="1" t="s">
        <v>41</v>
      </c>
      <c r="C11" s="1" t="s">
        <v>42</v>
      </c>
      <c r="D11" s="1">
        <v>165</v>
      </c>
      <c r="E11" s="1">
        <v>84</v>
      </c>
      <c r="F11" s="1">
        <v>313165.4994767769</v>
      </c>
      <c r="G11" s="1">
        <v>40</v>
      </c>
      <c r="H11" s="1">
        <v>286118.9463372741</v>
      </c>
      <c r="I11" s="1">
        <v>35</v>
      </c>
      <c r="J11" s="1">
        <v>183168.23497745776</v>
      </c>
      <c r="K11" s="1">
        <v>40</v>
      </c>
      <c r="L11" s="1">
        <v>120809.36250958858</v>
      </c>
      <c r="M11" s="1">
        <v>31</v>
      </c>
      <c r="N11" s="1">
        <v>198168.79259129823</v>
      </c>
      <c r="O11" s="1">
        <v>26</v>
      </c>
      <c r="P11" s="1">
        <v>110645.34743283503</v>
      </c>
      <c r="Q11" s="1">
        <v>20</v>
      </c>
      <c r="R11" s="1">
        <v>272631.32683567726</v>
      </c>
      <c r="S11" s="1">
        <v>25</v>
      </c>
      <c r="T11" s="1">
        <v>134552.18011086358</v>
      </c>
      <c r="U11" s="1">
        <v>19</v>
      </c>
      <c r="V11" s="1">
        <v>120856.02999999998</v>
      </c>
      <c r="W11" s="1">
        <v>21</v>
      </c>
      <c r="X11" s="1">
        <v>114731.03</v>
      </c>
      <c r="Y11" s="1">
        <v>16</v>
      </c>
      <c r="Z11" s="1">
        <v>126574.34999999998</v>
      </c>
      <c r="AA11" s="1">
        <v>17</v>
      </c>
      <c r="AB11" s="1">
        <v>139327.27</v>
      </c>
      <c r="AC11" s="1">
        <v>18</v>
      </c>
      <c r="AD11" s="1">
        <v>102872.46048450888</v>
      </c>
      <c r="AE11" s="1">
        <v>7</v>
      </c>
      <c r="AF11" s="1">
        <v>103349.04999999999</v>
      </c>
      <c r="AG11" s="1">
        <v>6</v>
      </c>
      <c r="AH11" s="1">
        <v>103771.54999999997</v>
      </c>
      <c r="AI11" s="1">
        <v>6</v>
      </c>
      <c r="AJ11" s="1">
        <v>103918.28999999998</v>
      </c>
      <c r="AK11" s="1">
        <v>7</v>
      </c>
      <c r="AL11" s="1">
        <v>118617.10999999999</v>
      </c>
      <c r="AM11" s="1">
        <v>7</v>
      </c>
      <c r="AN11" s="1">
        <v>127735.09</v>
      </c>
      <c r="AO11" s="1">
        <v>7</v>
      </c>
      <c r="AP11" s="3">
        <v>27608</v>
      </c>
      <c r="AQ11" s="3">
        <v>27601</v>
      </c>
      <c r="AR11" s="3">
        <v>27702</v>
      </c>
      <c r="AS11" s="3">
        <v>27712</v>
      </c>
      <c r="AT11" s="3">
        <v>27791</v>
      </c>
      <c r="AU11" s="3">
        <v>27844</v>
      </c>
    </row>
    <row r="12" spans="1:47" ht="12">
      <c r="A12" s="1" t="s">
        <v>85</v>
      </c>
      <c r="B12" s="1" t="s">
        <v>85</v>
      </c>
      <c r="C12" s="1" t="s">
        <v>42</v>
      </c>
      <c r="D12" s="1">
        <v>167</v>
      </c>
      <c r="E12" s="1">
        <v>84</v>
      </c>
      <c r="F12" s="1">
        <v>149475.43534841287</v>
      </c>
      <c r="G12" s="1">
        <v>14</v>
      </c>
      <c r="H12" s="1">
        <v>110525.89203043436</v>
      </c>
      <c r="I12" s="1">
        <v>16</v>
      </c>
      <c r="J12" s="1">
        <v>169045.60796716233</v>
      </c>
      <c r="K12" s="1">
        <v>13</v>
      </c>
      <c r="L12" s="1">
        <v>114562.83391874252</v>
      </c>
      <c r="M12" s="1">
        <v>11</v>
      </c>
      <c r="N12" s="1">
        <v>171930.53670076208</v>
      </c>
      <c r="O12" s="1">
        <v>11</v>
      </c>
      <c r="P12" s="1">
        <v>47707.66794599964</v>
      </c>
      <c r="Q12" s="1">
        <v>12</v>
      </c>
      <c r="R12" s="1">
        <v>38122.20241047847</v>
      </c>
      <c r="S12" s="1">
        <v>13</v>
      </c>
      <c r="T12" s="1">
        <v>34051.41182857756</v>
      </c>
      <c r="U12" s="1">
        <v>12</v>
      </c>
      <c r="V12" s="1">
        <v>57570.66999999997</v>
      </c>
      <c r="W12" s="1">
        <v>11</v>
      </c>
      <c r="X12" s="1">
        <v>43661.26999999999</v>
      </c>
      <c r="Y12" s="1">
        <v>10</v>
      </c>
      <c r="Z12" s="1">
        <v>37643.380000000005</v>
      </c>
      <c r="AA12" s="1">
        <v>8</v>
      </c>
      <c r="AB12" s="1">
        <v>69637.87</v>
      </c>
      <c r="AC12" s="1">
        <v>7</v>
      </c>
      <c r="AD12" s="1">
        <v>7305.366599187571</v>
      </c>
      <c r="AE12" s="1">
        <v>5</v>
      </c>
      <c r="AF12" s="1">
        <v>5459.78</v>
      </c>
      <c r="AG12" s="1">
        <v>5</v>
      </c>
      <c r="AH12" s="1">
        <v>5692.339999999999</v>
      </c>
      <c r="AI12" s="1">
        <v>4</v>
      </c>
      <c r="AJ12" s="1">
        <v>5066.7300000000005</v>
      </c>
      <c r="AK12" s="1">
        <v>3</v>
      </c>
      <c r="AL12" s="1">
        <v>5513.4800000000005</v>
      </c>
      <c r="AM12" s="1">
        <v>3</v>
      </c>
      <c r="AN12" s="1">
        <v>3890.43</v>
      </c>
      <c r="AO12" s="1">
        <v>2</v>
      </c>
      <c r="AP12" s="3">
        <v>49422</v>
      </c>
      <c r="AQ12" s="3">
        <v>49356</v>
      </c>
      <c r="AR12" s="3">
        <v>49353</v>
      </c>
      <c r="AS12" s="3">
        <v>49718</v>
      </c>
      <c r="AT12" s="3">
        <v>50066</v>
      </c>
      <c r="AU12" s="3">
        <v>50598</v>
      </c>
    </row>
    <row r="13" spans="1:47" ht="12">
      <c r="A13" s="1" t="s">
        <v>86</v>
      </c>
      <c r="B13" s="1" t="s">
        <v>86</v>
      </c>
      <c r="C13" s="1" t="s">
        <v>42</v>
      </c>
      <c r="D13" s="1">
        <v>169</v>
      </c>
      <c r="E13" s="1">
        <v>84</v>
      </c>
      <c r="F13" s="1">
        <v>1809865.1694437738</v>
      </c>
      <c r="G13" s="1">
        <v>92</v>
      </c>
      <c r="H13" s="1">
        <v>1237096.6573180715</v>
      </c>
      <c r="I13" s="1">
        <v>90</v>
      </c>
      <c r="J13" s="1">
        <v>1478628.1501917767</v>
      </c>
      <c r="K13" s="1">
        <v>90</v>
      </c>
      <c r="L13" s="1">
        <v>1208519.7908676167</v>
      </c>
      <c r="M13" s="1">
        <v>83</v>
      </c>
      <c r="N13" s="1">
        <v>1199052.0033871422</v>
      </c>
      <c r="O13" s="1">
        <v>70</v>
      </c>
      <c r="P13" s="1">
        <v>1157905.7408948168</v>
      </c>
      <c r="Q13" s="1">
        <v>83</v>
      </c>
      <c r="R13" s="1">
        <v>1166145.817860064</v>
      </c>
      <c r="S13" s="1">
        <v>109</v>
      </c>
      <c r="T13" s="1">
        <v>1112380.6308361741</v>
      </c>
      <c r="U13" s="1">
        <v>100</v>
      </c>
      <c r="V13" s="1">
        <v>1124528.88</v>
      </c>
      <c r="W13" s="1">
        <v>111</v>
      </c>
      <c r="X13" s="1">
        <v>1138334.9299999997</v>
      </c>
      <c r="Y13" s="1">
        <v>108</v>
      </c>
      <c r="Z13" s="1">
        <v>1285581.2999999982</v>
      </c>
      <c r="AA13" s="1">
        <v>105</v>
      </c>
      <c r="AB13" s="1">
        <v>814637.7099999998</v>
      </c>
      <c r="AC13" s="1">
        <v>85</v>
      </c>
      <c r="AD13" s="1">
        <v>949644.8780684002</v>
      </c>
      <c r="AE13" s="1">
        <v>81</v>
      </c>
      <c r="AF13" s="1">
        <v>969631.18</v>
      </c>
      <c r="AG13" s="1">
        <v>70</v>
      </c>
      <c r="AH13" s="1">
        <v>925148.36</v>
      </c>
      <c r="AI13" s="1">
        <v>68</v>
      </c>
      <c r="AJ13" s="1">
        <v>939453.4600000002</v>
      </c>
      <c r="AK13" s="1">
        <v>68</v>
      </c>
      <c r="AL13" s="1">
        <v>1009959.9000000003</v>
      </c>
      <c r="AM13" s="1">
        <v>68</v>
      </c>
      <c r="AN13" s="1">
        <v>770272.1599999998</v>
      </c>
      <c r="AO13" s="1">
        <v>56</v>
      </c>
      <c r="AP13" s="3">
        <v>46683</v>
      </c>
      <c r="AQ13" s="3">
        <v>47156</v>
      </c>
      <c r="AR13" s="3">
        <v>47380</v>
      </c>
      <c r="AS13" s="3">
        <v>47638</v>
      </c>
      <c r="AT13" s="3">
        <v>47719</v>
      </c>
      <c r="AU13" s="3">
        <v>48076</v>
      </c>
    </row>
    <row r="14" spans="1:47" ht="12">
      <c r="A14" s="1" t="s">
        <v>100</v>
      </c>
      <c r="B14" s="1" t="s">
        <v>100</v>
      </c>
      <c r="C14" s="1" t="s">
        <v>42</v>
      </c>
      <c r="D14" s="1">
        <v>173</v>
      </c>
      <c r="E14" s="1">
        <v>84</v>
      </c>
      <c r="F14" s="1">
        <v>1426648.68925917</v>
      </c>
      <c r="G14" s="1">
        <v>22</v>
      </c>
      <c r="H14" s="1">
        <v>2133810.4695320786</v>
      </c>
      <c r="I14" s="1">
        <v>22</v>
      </c>
      <c r="J14" s="1">
        <v>2839611.4958616504</v>
      </c>
      <c r="K14" s="1">
        <v>23</v>
      </c>
      <c r="L14" s="1">
        <v>3516341.409288492</v>
      </c>
      <c r="M14" s="1">
        <v>24</v>
      </c>
      <c r="N14" s="1">
        <v>6349578.488958185</v>
      </c>
      <c r="O14" s="1">
        <v>25</v>
      </c>
      <c r="P14" s="1">
        <v>9749582.919563062</v>
      </c>
      <c r="Q14" s="1">
        <v>36</v>
      </c>
      <c r="R14" s="1">
        <v>479606.94453754486</v>
      </c>
      <c r="S14" s="1">
        <v>42</v>
      </c>
      <c r="T14" s="1">
        <v>259830.42217942182</v>
      </c>
      <c r="U14" s="1">
        <v>26</v>
      </c>
      <c r="V14" s="1">
        <v>258679.93999999997</v>
      </c>
      <c r="W14" s="1">
        <v>23</v>
      </c>
      <c r="X14" s="1">
        <v>265847.34</v>
      </c>
      <c r="Y14" s="1">
        <v>23</v>
      </c>
      <c r="Z14" s="1">
        <v>660595.5599999999</v>
      </c>
      <c r="AA14" s="1">
        <v>29</v>
      </c>
      <c r="AB14" s="1">
        <v>225779.35000000003</v>
      </c>
      <c r="AC14" s="1">
        <v>21</v>
      </c>
      <c r="AD14" s="1">
        <v>194991.00025472237</v>
      </c>
      <c r="AE14" s="1">
        <v>28</v>
      </c>
      <c r="AF14" s="1">
        <v>186383.39000000007</v>
      </c>
      <c r="AG14" s="1">
        <v>23</v>
      </c>
      <c r="AH14" s="1">
        <v>197050.11</v>
      </c>
      <c r="AI14" s="1">
        <v>20</v>
      </c>
      <c r="AJ14" s="1">
        <v>199915.50000000006</v>
      </c>
      <c r="AK14" s="1">
        <v>18</v>
      </c>
      <c r="AL14" s="1">
        <v>268957.82999999996</v>
      </c>
      <c r="AM14" s="1">
        <v>22</v>
      </c>
      <c r="AN14" s="1">
        <v>104861.30999999995</v>
      </c>
      <c r="AO14" s="1">
        <v>15</v>
      </c>
      <c r="AP14" s="3">
        <v>51751</v>
      </c>
      <c r="AQ14" s="3">
        <v>51436</v>
      </c>
      <c r="AR14" s="3">
        <v>51468</v>
      </c>
      <c r="AS14" s="3">
        <v>52189</v>
      </c>
      <c r="AT14" s="3">
        <v>52701</v>
      </c>
      <c r="AU14" s="3">
        <v>53209</v>
      </c>
    </row>
    <row r="15" spans="1:47" ht="12">
      <c r="A15" s="1" t="s">
        <v>118</v>
      </c>
      <c r="B15" s="1" t="s">
        <v>118</v>
      </c>
      <c r="C15" s="1" t="s">
        <v>42</v>
      </c>
      <c r="D15" s="1">
        <v>175</v>
      </c>
      <c r="E15" s="1">
        <v>84</v>
      </c>
      <c r="F15" s="1">
        <v>94506.69457189622</v>
      </c>
      <c r="G15" s="1">
        <v>10</v>
      </c>
      <c r="H15" s="1">
        <v>111576.73675876598</v>
      </c>
      <c r="I15" s="1">
        <v>11</v>
      </c>
      <c r="J15" s="1">
        <v>114611.68427427494</v>
      </c>
      <c r="K15" s="1">
        <v>12</v>
      </c>
      <c r="L15" s="1">
        <v>75958.66338299218</v>
      </c>
      <c r="M15" s="1">
        <v>10</v>
      </c>
      <c r="N15" s="1">
        <v>51703.920751623</v>
      </c>
      <c r="O15" s="1">
        <v>12</v>
      </c>
      <c r="P15" s="1">
        <v>53845.78222711291</v>
      </c>
      <c r="Q15" s="1">
        <v>12</v>
      </c>
      <c r="R15" s="1">
        <v>57737.67344585806</v>
      </c>
      <c r="S15" s="1">
        <v>19</v>
      </c>
      <c r="T15" s="1">
        <v>37371.70189112286</v>
      </c>
      <c r="U15" s="1">
        <v>9</v>
      </c>
      <c r="V15" s="1">
        <v>38280.15</v>
      </c>
      <c r="W15" s="1">
        <v>8</v>
      </c>
      <c r="X15" s="1">
        <v>48672.41</v>
      </c>
      <c r="Y15" s="1">
        <v>8</v>
      </c>
      <c r="Z15" s="1">
        <v>27824.83</v>
      </c>
      <c r="AA15" s="1">
        <v>5</v>
      </c>
      <c r="AB15" s="1">
        <v>26948.33</v>
      </c>
      <c r="AC15" s="1">
        <v>6</v>
      </c>
      <c r="AD15" s="1">
        <v>34486.74102773793</v>
      </c>
      <c r="AE15" s="1">
        <v>9</v>
      </c>
      <c r="AF15" s="1">
        <v>31687.250000000004</v>
      </c>
      <c r="AG15" s="1">
        <v>6</v>
      </c>
      <c r="AH15" s="1">
        <v>31548.63</v>
      </c>
      <c r="AI15" s="1">
        <v>6</v>
      </c>
      <c r="AJ15" s="1">
        <v>24959.089999999997</v>
      </c>
      <c r="AK15" s="1">
        <v>5</v>
      </c>
      <c r="AL15" s="1">
        <v>26063.739999999998</v>
      </c>
      <c r="AM15" s="1">
        <v>4</v>
      </c>
      <c r="AN15" s="1">
        <v>24037.14</v>
      </c>
      <c r="AO15" s="1">
        <v>3</v>
      </c>
      <c r="AP15" s="3">
        <v>36244</v>
      </c>
      <c r="AQ15" s="3">
        <v>36129</v>
      </c>
      <c r="AR15" s="3">
        <v>36217</v>
      </c>
      <c r="AS15" s="3">
        <v>36225</v>
      </c>
      <c r="AT15" s="3">
        <v>36520</v>
      </c>
      <c r="AU15" s="3">
        <v>36879</v>
      </c>
    </row>
    <row r="16" spans="1:47" ht="12">
      <c r="A16" s="1" t="s">
        <v>89</v>
      </c>
      <c r="B16" s="1" t="s">
        <v>89</v>
      </c>
      <c r="C16" s="1" t="s">
        <v>42</v>
      </c>
      <c r="D16" s="1">
        <v>183</v>
      </c>
      <c r="E16" s="1">
        <v>84</v>
      </c>
      <c r="F16" s="1">
        <v>400237.06029139506</v>
      </c>
      <c r="G16" s="1">
        <v>32</v>
      </c>
      <c r="H16" s="1">
        <v>419508.4607023523</v>
      </c>
      <c r="I16" s="1">
        <v>35</v>
      </c>
      <c r="J16" s="1">
        <v>498422.2286521769</v>
      </c>
      <c r="K16" s="1">
        <v>37</v>
      </c>
      <c r="L16" s="1">
        <v>471448.58627047244</v>
      </c>
      <c r="M16" s="1">
        <v>32</v>
      </c>
      <c r="N16" s="1">
        <v>361157.811260904</v>
      </c>
      <c r="O16" s="1">
        <v>33</v>
      </c>
      <c r="P16" s="1">
        <v>344560.7772618697</v>
      </c>
      <c r="Q16" s="1">
        <v>37</v>
      </c>
      <c r="R16" s="1">
        <v>318172.02745639556</v>
      </c>
      <c r="S16" s="1">
        <v>35</v>
      </c>
      <c r="T16" s="1">
        <v>327791.61042090564</v>
      </c>
      <c r="U16" s="1">
        <v>35</v>
      </c>
      <c r="V16" s="1">
        <v>323885.26000000007</v>
      </c>
      <c r="W16" s="1">
        <v>32</v>
      </c>
      <c r="X16" s="1">
        <v>321624.38999999996</v>
      </c>
      <c r="Y16" s="1">
        <v>27</v>
      </c>
      <c r="Z16" s="1">
        <v>305570.5799999999</v>
      </c>
      <c r="AA16" s="1">
        <v>28</v>
      </c>
      <c r="AB16" s="1">
        <v>316374.1599999999</v>
      </c>
      <c r="AC16" s="1">
        <v>28</v>
      </c>
      <c r="AD16" s="1">
        <v>307153.6472228553</v>
      </c>
      <c r="AE16" s="1">
        <v>34</v>
      </c>
      <c r="AF16" s="1">
        <v>303516.01999999996</v>
      </c>
      <c r="AG16" s="1">
        <v>33</v>
      </c>
      <c r="AH16" s="1">
        <v>298946.0800000001</v>
      </c>
      <c r="AI16" s="1">
        <v>29</v>
      </c>
      <c r="AJ16" s="1">
        <v>308840.24</v>
      </c>
      <c r="AK16" s="1">
        <v>26</v>
      </c>
      <c r="AL16" s="1">
        <v>297476.11999999994</v>
      </c>
      <c r="AM16" s="1">
        <v>26</v>
      </c>
      <c r="AN16" s="1">
        <v>305702.9799999999</v>
      </c>
      <c r="AO16" s="1">
        <v>24</v>
      </c>
      <c r="AP16" s="3">
        <v>20715</v>
      </c>
      <c r="AQ16" s="3">
        <v>20685</v>
      </c>
      <c r="AR16" s="3">
        <v>20746</v>
      </c>
      <c r="AS16" s="3">
        <v>20603</v>
      </c>
      <c r="AT16" s="3">
        <v>20789</v>
      </c>
      <c r="AU16" s="3">
        <v>21109</v>
      </c>
    </row>
    <row r="17" spans="1:47" ht="12">
      <c r="A17" s="1" t="s">
        <v>133</v>
      </c>
      <c r="B17" s="1" t="s">
        <v>133</v>
      </c>
      <c r="C17" s="1" t="s">
        <v>42</v>
      </c>
      <c r="D17" s="1">
        <v>185</v>
      </c>
      <c r="E17" s="1">
        <v>84</v>
      </c>
      <c r="F17" s="1">
        <v>581982.4787356784</v>
      </c>
      <c r="G17" s="1">
        <v>15</v>
      </c>
      <c r="H17" s="1">
        <v>456454.0196723072</v>
      </c>
      <c r="I17" s="1">
        <v>20</v>
      </c>
      <c r="J17" s="1">
        <v>380736.3178790121</v>
      </c>
      <c r="K17" s="1">
        <v>19</v>
      </c>
      <c r="L17" s="1">
        <v>399954.19812399906</v>
      </c>
      <c r="M17" s="1">
        <v>19</v>
      </c>
      <c r="N17" s="1">
        <v>271378.37874164974</v>
      </c>
      <c r="O17" s="1">
        <v>18</v>
      </c>
      <c r="P17" s="1">
        <v>187559.51582168066</v>
      </c>
      <c r="Q17" s="1">
        <v>31</v>
      </c>
      <c r="R17" s="1">
        <v>155535.612875548</v>
      </c>
      <c r="S17" s="1">
        <v>34</v>
      </c>
      <c r="T17" s="1">
        <v>125496.54172308272</v>
      </c>
      <c r="U17" s="1">
        <v>38</v>
      </c>
      <c r="V17" s="1">
        <v>95408.2</v>
      </c>
      <c r="W17" s="1">
        <v>32</v>
      </c>
      <c r="X17" s="1">
        <v>101349.93</v>
      </c>
      <c r="Y17" s="1">
        <v>36</v>
      </c>
      <c r="Z17" s="1">
        <v>111338.1</v>
      </c>
      <c r="AA17" s="1">
        <v>32</v>
      </c>
      <c r="AB17" s="1">
        <v>111099.69000000002</v>
      </c>
      <c r="AC17" s="1">
        <v>28</v>
      </c>
      <c r="AD17" s="1">
        <v>57336.917322465175</v>
      </c>
      <c r="AE17" s="1">
        <v>28</v>
      </c>
      <c r="AF17" s="1">
        <v>56907.39000000001</v>
      </c>
      <c r="AG17" s="1">
        <v>29</v>
      </c>
      <c r="AH17" s="1">
        <v>56192.950000000004</v>
      </c>
      <c r="AI17" s="1">
        <v>26</v>
      </c>
      <c r="AJ17" s="1">
        <v>58839.21</v>
      </c>
      <c r="AK17" s="1">
        <v>29</v>
      </c>
      <c r="AL17" s="1">
        <v>71502.7</v>
      </c>
      <c r="AM17" s="1">
        <v>27</v>
      </c>
      <c r="AN17" s="1">
        <v>71697.95999999999</v>
      </c>
      <c r="AO17" s="1">
        <v>21</v>
      </c>
      <c r="AP17" s="3">
        <v>39772</v>
      </c>
      <c r="AQ17" s="3">
        <v>40024</v>
      </c>
      <c r="AR17" s="3">
        <v>40217</v>
      </c>
      <c r="AS17" s="3">
        <v>40387</v>
      </c>
      <c r="AT17" s="3">
        <v>40838</v>
      </c>
      <c r="AU17" s="3">
        <v>41158</v>
      </c>
    </row>
    <row r="18" spans="1:47" ht="12">
      <c r="A18" s="1" t="s">
        <v>134</v>
      </c>
      <c r="B18" s="1" t="s">
        <v>134</v>
      </c>
      <c r="C18" s="1" t="s">
        <v>42</v>
      </c>
      <c r="D18" s="1">
        <v>187</v>
      </c>
      <c r="E18" s="1">
        <v>84</v>
      </c>
      <c r="F18" s="1">
        <v>162591.4298746948</v>
      </c>
      <c r="G18" s="1">
        <v>3</v>
      </c>
      <c r="H18" s="1">
        <v>1995.8132606916172</v>
      </c>
      <c r="I18" s="1">
        <v>2</v>
      </c>
      <c r="J18" s="1">
        <v>12872.258932777067</v>
      </c>
      <c r="K18" s="1">
        <v>4</v>
      </c>
      <c r="L18" s="1">
        <v>14078.335823004563</v>
      </c>
      <c r="M18" s="1">
        <v>4</v>
      </c>
      <c r="N18" s="1">
        <v>14245.890401752713</v>
      </c>
      <c r="O18" s="1">
        <v>4</v>
      </c>
      <c r="P18" s="1">
        <v>7739.60653801766</v>
      </c>
      <c r="Q18" s="1">
        <v>5</v>
      </c>
      <c r="R18" s="1">
        <v>11294.566368596748</v>
      </c>
      <c r="S18" s="1">
        <v>5</v>
      </c>
      <c r="T18" s="1">
        <v>15228.920000000002</v>
      </c>
      <c r="U18" s="1">
        <v>3</v>
      </c>
      <c r="V18" s="1">
        <v>7231.280000000001</v>
      </c>
      <c r="W18" s="1">
        <v>3</v>
      </c>
      <c r="X18" s="1">
        <v>7366.229999999996</v>
      </c>
      <c r="Y18" s="1">
        <v>3</v>
      </c>
      <c r="Z18" s="1">
        <v>8360.35</v>
      </c>
      <c r="AA18" s="1">
        <v>2</v>
      </c>
      <c r="AB18" s="1">
        <v>11164.620000000004</v>
      </c>
      <c r="AC18" s="1">
        <v>3</v>
      </c>
      <c r="AD18" s="1">
        <v>12322.703811451785</v>
      </c>
      <c r="AE18" s="1">
        <v>4</v>
      </c>
      <c r="AF18" s="1">
        <v>14155.18</v>
      </c>
      <c r="AG18" s="1">
        <v>3</v>
      </c>
      <c r="AH18" s="1">
        <v>6457.389999999999</v>
      </c>
      <c r="AI18" s="1">
        <v>2</v>
      </c>
      <c r="AJ18" s="1">
        <v>6458.04</v>
      </c>
      <c r="AK18" s="1">
        <v>2</v>
      </c>
      <c r="AL18" s="1">
        <v>8211.92</v>
      </c>
      <c r="AM18" s="1">
        <v>1</v>
      </c>
      <c r="AN18" s="1">
        <v>10254.37</v>
      </c>
      <c r="AO18" s="1">
        <v>2</v>
      </c>
      <c r="AP18" s="3">
        <v>12145</v>
      </c>
      <c r="AQ18" s="3">
        <v>12400</v>
      </c>
      <c r="AR18" s="3">
        <v>13367</v>
      </c>
      <c r="AS18" s="3">
        <v>14046</v>
      </c>
      <c r="AT18" s="3">
        <v>14439</v>
      </c>
      <c r="AU18" s="3">
        <v>14566</v>
      </c>
    </row>
    <row r="19" spans="1:47" ht="12">
      <c r="A19" s="1" t="s">
        <v>67</v>
      </c>
      <c r="B19" s="1" t="s">
        <v>67</v>
      </c>
      <c r="C19" s="1" t="s">
        <v>42</v>
      </c>
      <c r="D19" s="1">
        <v>190</v>
      </c>
      <c r="E19" s="1">
        <v>84</v>
      </c>
      <c r="F19" s="1">
        <v>305681.5315677909</v>
      </c>
      <c r="G19" s="1">
        <v>33</v>
      </c>
      <c r="H19" s="1">
        <v>224586.49239811592</v>
      </c>
      <c r="I19" s="1">
        <v>34</v>
      </c>
      <c r="J19" s="1">
        <v>226584.57573514566</v>
      </c>
      <c r="K19" s="1">
        <v>32</v>
      </c>
      <c r="L19" s="1">
        <v>233245.71978413875</v>
      </c>
      <c r="M19" s="1">
        <v>36</v>
      </c>
      <c r="N19" s="1">
        <v>236615.00826624007</v>
      </c>
      <c r="O19" s="1">
        <v>38</v>
      </c>
      <c r="P19" s="1">
        <v>296249.76515741163</v>
      </c>
      <c r="Q19" s="1">
        <v>51</v>
      </c>
      <c r="R19" s="1">
        <v>589366.5495837299</v>
      </c>
      <c r="S19" s="1">
        <v>75</v>
      </c>
      <c r="T19" s="1">
        <v>219258.4897994792</v>
      </c>
      <c r="U19" s="1">
        <v>59</v>
      </c>
      <c r="V19" s="1">
        <v>259462.11000000004</v>
      </c>
      <c r="W19" s="1">
        <v>67</v>
      </c>
      <c r="X19" s="1">
        <v>234944.31</v>
      </c>
      <c r="Y19" s="1">
        <v>51</v>
      </c>
      <c r="Z19" s="1">
        <v>249049.89</v>
      </c>
      <c r="AA19" s="1">
        <v>52</v>
      </c>
      <c r="AB19" s="1">
        <v>261904.33</v>
      </c>
      <c r="AC19" s="1">
        <v>50</v>
      </c>
      <c r="AD19" s="1">
        <v>250048.46831387165</v>
      </c>
      <c r="AE19" s="1">
        <v>51</v>
      </c>
      <c r="AF19" s="1">
        <v>225573.25</v>
      </c>
      <c r="AG19" s="1">
        <v>40</v>
      </c>
      <c r="AH19" s="1">
        <v>222967.55000000002</v>
      </c>
      <c r="AI19" s="1">
        <v>42</v>
      </c>
      <c r="AJ19" s="1">
        <v>214570.66999999995</v>
      </c>
      <c r="AK19" s="1">
        <v>39</v>
      </c>
      <c r="AL19" s="1">
        <v>233814.09</v>
      </c>
      <c r="AM19" s="1">
        <v>43</v>
      </c>
      <c r="AN19" s="1">
        <v>247854.44000000003</v>
      </c>
      <c r="AO19" s="1">
        <v>40</v>
      </c>
      <c r="AP19" s="3">
        <v>37624</v>
      </c>
      <c r="AQ19" s="3">
        <v>37660</v>
      </c>
      <c r="AR19" s="3">
        <v>37863</v>
      </c>
      <c r="AS19" s="3">
        <v>38226</v>
      </c>
      <c r="AT19" s="3">
        <v>38266</v>
      </c>
      <c r="AU19" s="3">
        <v>38224</v>
      </c>
    </row>
    <row r="20" spans="1:47" ht="12">
      <c r="A20" s="1" t="s">
        <v>43</v>
      </c>
      <c r="B20" s="1" t="s">
        <v>43</v>
      </c>
      <c r="C20" s="1" t="s">
        <v>42</v>
      </c>
      <c r="D20" s="1">
        <v>201</v>
      </c>
      <c r="E20" s="1">
        <v>84</v>
      </c>
      <c r="F20" s="1">
        <v>876286.5920738414</v>
      </c>
      <c r="G20" s="1">
        <v>54</v>
      </c>
      <c r="H20" s="1">
        <v>1273706.6061915434</v>
      </c>
      <c r="I20" s="1">
        <v>66</v>
      </c>
      <c r="J20" s="1">
        <v>823052.5496265396</v>
      </c>
      <c r="K20" s="1">
        <v>70</v>
      </c>
      <c r="L20" s="1">
        <v>835706.5377420702</v>
      </c>
      <c r="M20" s="1">
        <v>65</v>
      </c>
      <c r="N20" s="1">
        <v>995269.8288955493</v>
      </c>
      <c r="O20" s="1">
        <v>63</v>
      </c>
      <c r="P20" s="1">
        <v>825517.5930647629</v>
      </c>
      <c r="Q20" s="1">
        <v>99</v>
      </c>
      <c r="R20" s="1">
        <v>791613.6759126433</v>
      </c>
      <c r="S20" s="1">
        <v>118</v>
      </c>
      <c r="T20" s="1">
        <v>868112.724178187</v>
      </c>
      <c r="U20" s="1">
        <v>108</v>
      </c>
      <c r="V20" s="1">
        <v>825390.55</v>
      </c>
      <c r="W20" s="1">
        <v>96</v>
      </c>
      <c r="X20" s="1">
        <v>688156.9099999997</v>
      </c>
      <c r="Y20" s="1">
        <v>92</v>
      </c>
      <c r="Z20" s="1">
        <v>790925.5200000003</v>
      </c>
      <c r="AA20" s="1">
        <v>88</v>
      </c>
      <c r="AB20" s="1">
        <v>726135.2700000001</v>
      </c>
      <c r="AC20" s="1">
        <v>77</v>
      </c>
      <c r="AD20" s="1">
        <v>747972.6495153573</v>
      </c>
      <c r="AE20" s="1">
        <v>93</v>
      </c>
      <c r="AF20" s="1">
        <v>749055.8600000001</v>
      </c>
      <c r="AG20" s="1">
        <v>86</v>
      </c>
      <c r="AH20" s="1">
        <v>674363.0600000002</v>
      </c>
      <c r="AI20" s="1">
        <v>75</v>
      </c>
      <c r="AJ20" s="1">
        <v>652888.63</v>
      </c>
      <c r="AK20" s="1">
        <v>76</v>
      </c>
      <c r="AL20" s="1">
        <v>658740.66</v>
      </c>
      <c r="AM20" s="1">
        <v>70</v>
      </c>
      <c r="AN20" s="1">
        <v>682747.9999999998</v>
      </c>
      <c r="AO20" s="1">
        <v>63</v>
      </c>
      <c r="AP20" s="3">
        <v>23609</v>
      </c>
      <c r="AQ20" s="3">
        <v>23492</v>
      </c>
      <c r="AR20" s="3">
        <v>23814</v>
      </c>
      <c r="AS20" s="3">
        <v>24081</v>
      </c>
      <c r="AT20" s="3">
        <v>24088</v>
      </c>
      <c r="AU20" s="3">
        <v>24038</v>
      </c>
    </row>
    <row r="21" spans="1:47" ht="12">
      <c r="A21" s="1" t="s">
        <v>60</v>
      </c>
      <c r="B21" s="1" t="s">
        <v>60</v>
      </c>
      <c r="C21" s="1" t="s">
        <v>42</v>
      </c>
      <c r="D21" s="1">
        <v>210</v>
      </c>
      <c r="E21" s="1">
        <v>84</v>
      </c>
      <c r="F21" s="1">
        <v>1066750.9189943387</v>
      </c>
      <c r="G21" s="1">
        <v>135</v>
      </c>
      <c r="H21" s="1">
        <v>1297757.008091679</v>
      </c>
      <c r="I21" s="1">
        <v>154</v>
      </c>
      <c r="J21" s="1">
        <v>1653780.3552923757</v>
      </c>
      <c r="K21" s="1">
        <v>159</v>
      </c>
      <c r="L21" s="1">
        <v>1392040.3474773574</v>
      </c>
      <c r="M21" s="1">
        <v>143</v>
      </c>
      <c r="N21" s="1">
        <v>1304421.9680372046</v>
      </c>
      <c r="O21" s="1">
        <v>136</v>
      </c>
      <c r="P21" s="1">
        <v>1261140.6640006446</v>
      </c>
      <c r="Q21" s="1">
        <v>195</v>
      </c>
      <c r="R21" s="1">
        <v>1447868.634285638</v>
      </c>
      <c r="S21" s="1">
        <v>242</v>
      </c>
      <c r="T21" s="1">
        <v>1318655.034185435</v>
      </c>
      <c r="U21" s="1">
        <v>227</v>
      </c>
      <c r="V21" s="1">
        <v>1450440.759999999</v>
      </c>
      <c r="W21" s="1">
        <v>217</v>
      </c>
      <c r="X21" s="1">
        <v>1481167.8000000005</v>
      </c>
      <c r="Y21" s="1">
        <v>222</v>
      </c>
      <c r="Z21" s="1">
        <v>1419292.92</v>
      </c>
      <c r="AA21" s="1">
        <v>228</v>
      </c>
      <c r="AB21" s="1">
        <v>1613386.5900000003</v>
      </c>
      <c r="AC21" s="1">
        <v>221</v>
      </c>
      <c r="AD21" s="1">
        <v>1214615.5796275684</v>
      </c>
      <c r="AE21" s="1">
        <v>210</v>
      </c>
      <c r="AF21" s="1">
        <v>1129358.0100000002</v>
      </c>
      <c r="AG21" s="1">
        <v>188</v>
      </c>
      <c r="AH21" s="1">
        <v>1146102.6599999997</v>
      </c>
      <c r="AI21" s="1">
        <v>185</v>
      </c>
      <c r="AJ21" s="1">
        <v>1143102.6000000003</v>
      </c>
      <c r="AK21" s="1">
        <v>180</v>
      </c>
      <c r="AL21" s="1">
        <v>1191459.02</v>
      </c>
      <c r="AM21" s="1">
        <v>182</v>
      </c>
      <c r="AN21" s="1">
        <v>1260748.0799999998</v>
      </c>
      <c r="AO21" s="1">
        <v>171</v>
      </c>
      <c r="AP21" s="3">
        <v>39303</v>
      </c>
      <c r="AQ21" s="3">
        <v>39224</v>
      </c>
      <c r="AR21" s="3">
        <v>39247</v>
      </c>
      <c r="AS21" s="3">
        <v>39236</v>
      </c>
      <c r="AT21" s="3">
        <v>39328</v>
      </c>
      <c r="AU21" s="3">
        <v>39542</v>
      </c>
    </row>
    <row r="22" spans="1:47" ht="12">
      <c r="A22" s="1" t="s">
        <v>77</v>
      </c>
      <c r="B22" s="1" t="s">
        <v>77</v>
      </c>
      <c r="C22" s="1" t="s">
        <v>42</v>
      </c>
      <c r="D22" s="1">
        <v>217</v>
      </c>
      <c r="E22" s="1">
        <v>84</v>
      </c>
      <c r="F22" s="1">
        <v>1000334.4602752959</v>
      </c>
      <c r="G22" s="1">
        <v>116</v>
      </c>
      <c r="H22" s="1">
        <v>968546.047422874</v>
      </c>
      <c r="I22" s="1">
        <v>118</v>
      </c>
      <c r="J22" s="1">
        <v>1346800.511405693</v>
      </c>
      <c r="K22" s="1">
        <v>125</v>
      </c>
      <c r="L22" s="1">
        <v>998819.9900413147</v>
      </c>
      <c r="M22" s="1">
        <v>114</v>
      </c>
      <c r="N22" s="1">
        <v>985762.1742227715</v>
      </c>
      <c r="O22" s="1">
        <v>109</v>
      </c>
      <c r="P22" s="1">
        <v>1141642.1535736336</v>
      </c>
      <c r="Q22" s="1">
        <v>137</v>
      </c>
      <c r="R22" s="1">
        <v>1028075.4367148855</v>
      </c>
      <c r="S22" s="1">
        <v>186</v>
      </c>
      <c r="T22" s="1">
        <v>929372.0366918099</v>
      </c>
      <c r="U22" s="1">
        <v>158</v>
      </c>
      <c r="V22" s="1">
        <v>994637.0600000002</v>
      </c>
      <c r="W22" s="1">
        <v>163</v>
      </c>
      <c r="X22" s="1">
        <v>951072.7099999996</v>
      </c>
      <c r="Y22" s="1">
        <v>148</v>
      </c>
      <c r="Z22" s="1">
        <v>958317.73</v>
      </c>
      <c r="AA22" s="1">
        <v>155</v>
      </c>
      <c r="AB22" s="1">
        <v>993125.0799999996</v>
      </c>
      <c r="AC22" s="1">
        <v>158</v>
      </c>
      <c r="AD22" s="1">
        <v>854748.3422933068</v>
      </c>
      <c r="AE22" s="1">
        <v>125</v>
      </c>
      <c r="AF22" s="1">
        <v>849905.7199999993</v>
      </c>
      <c r="AG22" s="1">
        <v>117</v>
      </c>
      <c r="AH22" s="1">
        <v>902362.9299999998</v>
      </c>
      <c r="AI22" s="1">
        <v>113</v>
      </c>
      <c r="AJ22" s="1">
        <v>890449.9399999998</v>
      </c>
      <c r="AK22" s="1">
        <v>112</v>
      </c>
      <c r="AL22" s="1">
        <v>891610.4200000003</v>
      </c>
      <c r="AM22" s="1">
        <v>111</v>
      </c>
      <c r="AN22" s="1">
        <v>925559.8300000001</v>
      </c>
      <c r="AO22" s="1">
        <v>102</v>
      </c>
      <c r="AP22" s="3">
        <v>61012</v>
      </c>
      <c r="AQ22" s="3">
        <v>60829</v>
      </c>
      <c r="AR22" s="3">
        <v>61011</v>
      </c>
      <c r="AS22" s="3">
        <v>61140</v>
      </c>
      <c r="AT22" s="3">
        <v>61346</v>
      </c>
      <c r="AU22" s="3">
        <v>61502</v>
      </c>
    </row>
    <row r="23" spans="1:47" ht="12">
      <c r="A23" s="1" t="s">
        <v>80</v>
      </c>
      <c r="B23" s="1" t="s">
        <v>80</v>
      </c>
      <c r="C23" s="1" t="s">
        <v>42</v>
      </c>
      <c r="D23" s="1">
        <v>219</v>
      </c>
      <c r="E23" s="1">
        <v>84</v>
      </c>
      <c r="F23" s="1">
        <v>2713459.443505327</v>
      </c>
      <c r="G23" s="1">
        <v>306</v>
      </c>
      <c r="H23" s="1">
        <v>2553728.34503026</v>
      </c>
      <c r="I23" s="1">
        <v>328</v>
      </c>
      <c r="J23" s="1">
        <v>2852964.3590606293</v>
      </c>
      <c r="K23" s="1">
        <v>333</v>
      </c>
      <c r="L23" s="1">
        <v>2629919.867576407</v>
      </c>
      <c r="M23" s="1">
        <v>325</v>
      </c>
      <c r="N23" s="1">
        <v>2480267.207892579</v>
      </c>
      <c r="O23" s="1">
        <v>307</v>
      </c>
      <c r="P23" s="1">
        <v>2635724.5229340545</v>
      </c>
      <c r="Q23" s="1">
        <v>382</v>
      </c>
      <c r="R23" s="1">
        <v>2806920.779986869</v>
      </c>
      <c r="S23" s="1">
        <v>487</v>
      </c>
      <c r="T23" s="1">
        <v>2681111.748292218</v>
      </c>
      <c r="U23" s="1">
        <v>426</v>
      </c>
      <c r="V23" s="1">
        <v>2724426.2699999996</v>
      </c>
      <c r="W23" s="1">
        <v>415</v>
      </c>
      <c r="X23" s="1">
        <v>2700126.0899999975</v>
      </c>
      <c r="Y23" s="1">
        <v>399</v>
      </c>
      <c r="Z23" s="1">
        <v>2688120.0700000026</v>
      </c>
      <c r="AA23" s="1">
        <v>386</v>
      </c>
      <c r="AB23" s="1">
        <v>2705003.6</v>
      </c>
      <c r="AC23" s="1">
        <v>362</v>
      </c>
      <c r="AD23" s="1">
        <v>2432518.794492635</v>
      </c>
      <c r="AE23" s="1">
        <v>381</v>
      </c>
      <c r="AF23" s="1">
        <v>2443054.2699999977</v>
      </c>
      <c r="AG23" s="1">
        <v>346</v>
      </c>
      <c r="AH23" s="1">
        <v>2458996.6999999997</v>
      </c>
      <c r="AI23" s="1">
        <v>342</v>
      </c>
      <c r="AJ23" s="1">
        <v>2406747.159999999</v>
      </c>
      <c r="AK23" s="1">
        <v>327</v>
      </c>
      <c r="AL23" s="1">
        <v>2486120.460000001</v>
      </c>
      <c r="AM23" s="1">
        <v>310</v>
      </c>
      <c r="AN23" s="1">
        <v>2550539.0600000005</v>
      </c>
      <c r="AO23" s="1">
        <v>288</v>
      </c>
      <c r="AP23" s="3">
        <v>46354</v>
      </c>
      <c r="AQ23" s="3">
        <v>46571</v>
      </c>
      <c r="AR23" s="3">
        <v>47090</v>
      </c>
      <c r="AS23" s="3">
        <v>47485</v>
      </c>
      <c r="AT23" s="3">
        <v>47890</v>
      </c>
      <c r="AU23" s="3">
        <v>48188</v>
      </c>
    </row>
    <row r="24" spans="1:47" ht="12">
      <c r="A24" s="1" t="s">
        <v>87</v>
      </c>
      <c r="B24" s="1" t="s">
        <v>87</v>
      </c>
      <c r="C24" s="1" t="s">
        <v>42</v>
      </c>
      <c r="D24" s="1">
        <v>223</v>
      </c>
      <c r="E24" s="1">
        <v>84</v>
      </c>
      <c r="F24" s="1">
        <v>99335.90920067618</v>
      </c>
      <c r="G24" s="1">
        <v>25</v>
      </c>
      <c r="H24" s="1">
        <v>165947.58524442776</v>
      </c>
      <c r="I24" s="1">
        <v>29</v>
      </c>
      <c r="J24" s="1">
        <v>487287.380391629</v>
      </c>
      <c r="K24" s="1">
        <v>32</v>
      </c>
      <c r="L24" s="1">
        <v>217588.39409476894</v>
      </c>
      <c r="M24" s="1">
        <v>25</v>
      </c>
      <c r="N24" s="1">
        <v>170084.27532628126</v>
      </c>
      <c r="O24" s="1">
        <v>30</v>
      </c>
      <c r="P24" s="1">
        <v>206515.47277167934</v>
      </c>
      <c r="Q24" s="1">
        <v>38</v>
      </c>
      <c r="R24" s="1">
        <v>161189.52152404454</v>
      </c>
      <c r="S24" s="1">
        <v>38</v>
      </c>
      <c r="T24" s="1">
        <v>114119.33198480659</v>
      </c>
      <c r="U24" s="1">
        <v>35</v>
      </c>
      <c r="V24" s="1">
        <v>123287.34</v>
      </c>
      <c r="W24" s="1">
        <v>33</v>
      </c>
      <c r="X24" s="1">
        <v>121518.47</v>
      </c>
      <c r="Y24" s="1">
        <v>26</v>
      </c>
      <c r="Z24" s="1">
        <v>189144.82</v>
      </c>
      <c r="AA24" s="1">
        <v>28</v>
      </c>
      <c r="AB24" s="1">
        <v>165537.89999999997</v>
      </c>
      <c r="AC24" s="1">
        <v>27</v>
      </c>
      <c r="AD24" s="1">
        <v>157691.70677427572</v>
      </c>
      <c r="AE24" s="1">
        <v>24</v>
      </c>
      <c r="AF24" s="1">
        <v>105394.84000000001</v>
      </c>
      <c r="AG24" s="1">
        <v>21</v>
      </c>
      <c r="AH24" s="1">
        <v>115680.92000000001</v>
      </c>
      <c r="AI24" s="1">
        <v>23</v>
      </c>
      <c r="AJ24" s="1">
        <v>116858.33000000003</v>
      </c>
      <c r="AK24" s="1">
        <v>22</v>
      </c>
      <c r="AL24" s="1">
        <v>159205.33</v>
      </c>
      <c r="AM24" s="1">
        <v>23</v>
      </c>
      <c r="AN24" s="1">
        <v>144800.19999999998</v>
      </c>
      <c r="AO24" s="1">
        <v>23</v>
      </c>
      <c r="AP24" s="3">
        <v>24332</v>
      </c>
      <c r="AQ24" s="3">
        <v>24193</v>
      </c>
      <c r="AR24" s="3">
        <v>24297</v>
      </c>
      <c r="AS24" s="3">
        <v>24367</v>
      </c>
      <c r="AT24" s="3">
        <v>24407</v>
      </c>
      <c r="AU24" s="3">
        <v>24365</v>
      </c>
    </row>
    <row r="25" spans="1:47" ht="12">
      <c r="A25" s="1" t="s">
        <v>117</v>
      </c>
      <c r="B25" s="1" t="s">
        <v>117</v>
      </c>
      <c r="C25" s="1" t="s">
        <v>42</v>
      </c>
      <c r="D25" s="1">
        <v>230</v>
      </c>
      <c r="E25" s="1">
        <v>84</v>
      </c>
      <c r="F25" s="1">
        <v>2955369.610131745</v>
      </c>
      <c r="G25" s="1">
        <v>47</v>
      </c>
      <c r="H25" s="1">
        <v>1109436.1320969926</v>
      </c>
      <c r="I25" s="1">
        <v>51</v>
      </c>
      <c r="J25" s="1">
        <v>484590.704528632</v>
      </c>
      <c r="K25" s="1">
        <v>55</v>
      </c>
      <c r="L25" s="1">
        <v>588600.545036134</v>
      </c>
      <c r="M25" s="1">
        <v>58</v>
      </c>
      <c r="N25" s="1">
        <v>428576.32495060423</v>
      </c>
      <c r="O25" s="1">
        <v>45</v>
      </c>
      <c r="P25" s="1">
        <v>741143.213720175</v>
      </c>
      <c r="Q25" s="1">
        <v>63</v>
      </c>
      <c r="R25" s="1">
        <v>436873.9164242335</v>
      </c>
      <c r="S25" s="1">
        <v>68</v>
      </c>
      <c r="T25" s="1">
        <v>396349.683494752</v>
      </c>
      <c r="U25" s="1">
        <v>65</v>
      </c>
      <c r="V25" s="1">
        <v>428873.07999999996</v>
      </c>
      <c r="W25" s="1">
        <v>53</v>
      </c>
      <c r="X25" s="1">
        <v>427018.69999999995</v>
      </c>
      <c r="Y25" s="1">
        <v>51</v>
      </c>
      <c r="Z25" s="1">
        <v>455304.24</v>
      </c>
      <c r="AA25" s="1">
        <v>53</v>
      </c>
      <c r="AB25" s="1">
        <v>393986.57999999996</v>
      </c>
      <c r="AC25" s="1">
        <v>42</v>
      </c>
      <c r="AD25" s="1">
        <v>328301.9130994356</v>
      </c>
      <c r="AE25" s="1">
        <v>52</v>
      </c>
      <c r="AF25" s="1">
        <v>331946.63999999996</v>
      </c>
      <c r="AG25" s="1">
        <v>48</v>
      </c>
      <c r="AH25" s="1">
        <v>314821.26000000007</v>
      </c>
      <c r="AI25" s="1">
        <v>40</v>
      </c>
      <c r="AJ25" s="1">
        <v>318138.98000000004</v>
      </c>
      <c r="AK25" s="1">
        <v>36</v>
      </c>
      <c r="AL25" s="1">
        <v>299133.7799999999</v>
      </c>
      <c r="AM25" s="1">
        <v>33</v>
      </c>
      <c r="AN25" s="1">
        <v>297773.27999999997</v>
      </c>
      <c r="AO25" s="1">
        <v>29</v>
      </c>
      <c r="AP25" s="3">
        <v>53910</v>
      </c>
      <c r="AQ25" s="3">
        <v>53835</v>
      </c>
      <c r="AR25" s="3">
        <v>53900</v>
      </c>
      <c r="AS25" s="3">
        <v>54375</v>
      </c>
      <c r="AT25" s="3">
        <v>54707</v>
      </c>
      <c r="AU25" s="3">
        <v>54524</v>
      </c>
    </row>
    <row r="26" spans="1:47" ht="12">
      <c r="A26" s="1" t="s">
        <v>53</v>
      </c>
      <c r="B26" s="1" t="s">
        <v>53</v>
      </c>
      <c r="C26" s="1" t="s">
        <v>42</v>
      </c>
      <c r="D26" s="1">
        <v>240</v>
      </c>
      <c r="E26" s="1">
        <v>84</v>
      </c>
      <c r="F26" s="1">
        <v>2293409.133596288</v>
      </c>
      <c r="G26" s="1">
        <v>197</v>
      </c>
      <c r="H26" s="1">
        <v>2408330.269320058</v>
      </c>
      <c r="I26" s="1">
        <v>200</v>
      </c>
      <c r="J26" s="1">
        <v>2380917.142857144</v>
      </c>
      <c r="K26" s="1">
        <v>200</v>
      </c>
      <c r="L26" s="1">
        <v>2465031.060330788</v>
      </c>
      <c r="M26" s="1">
        <v>197</v>
      </c>
      <c r="N26" s="1">
        <v>2153145.3379749726</v>
      </c>
      <c r="O26" s="1">
        <v>188</v>
      </c>
      <c r="P26" s="1">
        <v>2169943.6377787907</v>
      </c>
      <c r="Q26" s="1">
        <v>248</v>
      </c>
      <c r="R26" s="1">
        <v>2287263.143006529</v>
      </c>
      <c r="S26" s="1">
        <v>290</v>
      </c>
      <c r="T26" s="1">
        <v>2252747.4500217447</v>
      </c>
      <c r="U26" s="1">
        <v>308</v>
      </c>
      <c r="V26" s="1">
        <v>2205652.599999998</v>
      </c>
      <c r="W26" s="1">
        <v>289</v>
      </c>
      <c r="X26" s="1">
        <v>2175452.3799999994</v>
      </c>
      <c r="Y26" s="1">
        <v>269</v>
      </c>
      <c r="Z26" s="1">
        <v>2139955.0500000007</v>
      </c>
      <c r="AA26" s="1">
        <v>258</v>
      </c>
      <c r="AB26" s="1">
        <v>2144515.9299999997</v>
      </c>
      <c r="AC26" s="1">
        <v>244</v>
      </c>
      <c r="AD26" s="1">
        <v>1963010.238500625</v>
      </c>
      <c r="AE26" s="1">
        <v>250</v>
      </c>
      <c r="AF26" s="1">
        <v>2030439.23</v>
      </c>
      <c r="AG26" s="1">
        <v>230</v>
      </c>
      <c r="AH26" s="1">
        <v>2000314.5799999991</v>
      </c>
      <c r="AI26" s="1">
        <v>222</v>
      </c>
      <c r="AJ26" s="1">
        <v>2021223.7300000004</v>
      </c>
      <c r="AK26" s="1">
        <v>219</v>
      </c>
      <c r="AL26" s="1">
        <v>2009658.6100000013</v>
      </c>
      <c r="AM26" s="1">
        <v>208</v>
      </c>
      <c r="AN26" s="1">
        <v>2056954.16</v>
      </c>
      <c r="AO26" s="1">
        <v>194</v>
      </c>
      <c r="AP26" s="3">
        <v>40057</v>
      </c>
      <c r="AQ26" s="3">
        <v>40524</v>
      </c>
      <c r="AR26" s="3">
        <v>41022</v>
      </c>
      <c r="AS26" s="3">
        <v>41506</v>
      </c>
      <c r="AT26" s="3">
        <v>41606</v>
      </c>
      <c r="AU26" s="3">
        <v>41824</v>
      </c>
    </row>
    <row r="27" spans="1:47" ht="12">
      <c r="A27" s="1" t="s">
        <v>64</v>
      </c>
      <c r="B27" s="1" t="s">
        <v>64</v>
      </c>
      <c r="C27" s="1" t="s">
        <v>42</v>
      </c>
      <c r="D27" s="1">
        <v>250</v>
      </c>
      <c r="E27" s="1">
        <v>84</v>
      </c>
      <c r="F27" s="1">
        <v>8414677.748262633</v>
      </c>
      <c r="G27" s="1">
        <v>439</v>
      </c>
      <c r="H27" s="1">
        <v>8073649.977858592</v>
      </c>
      <c r="I27" s="1">
        <v>440</v>
      </c>
      <c r="J27" s="1">
        <v>7579676.405356299</v>
      </c>
      <c r="K27" s="1">
        <v>428</v>
      </c>
      <c r="L27" s="1">
        <v>6503280.201057769</v>
      </c>
      <c r="M27" s="1">
        <v>423</v>
      </c>
      <c r="N27" s="1">
        <v>6038388.15037836</v>
      </c>
      <c r="O27" s="1">
        <v>403</v>
      </c>
      <c r="P27" s="1">
        <v>5907261.601223865</v>
      </c>
      <c r="Q27" s="1">
        <v>469</v>
      </c>
      <c r="R27" s="1">
        <v>5648806.7595286295</v>
      </c>
      <c r="S27" s="1">
        <v>505</v>
      </c>
      <c r="T27" s="1">
        <v>5451523.0055845175</v>
      </c>
      <c r="U27" s="1">
        <v>531</v>
      </c>
      <c r="V27" s="1">
        <v>4825178.23</v>
      </c>
      <c r="W27" s="1">
        <v>510</v>
      </c>
      <c r="X27" s="1">
        <v>4775433.219999998</v>
      </c>
      <c r="Y27" s="1">
        <v>489</v>
      </c>
      <c r="Z27" s="1">
        <v>4640532.709999998</v>
      </c>
      <c r="AA27" s="1">
        <v>488</v>
      </c>
      <c r="AB27" s="1">
        <v>4347877.320000002</v>
      </c>
      <c r="AC27" s="1">
        <v>429</v>
      </c>
      <c r="AD27" s="1">
        <v>4172066.6139346547</v>
      </c>
      <c r="AE27" s="1">
        <v>454</v>
      </c>
      <c r="AF27" s="1">
        <v>4287238.659999996</v>
      </c>
      <c r="AG27" s="1">
        <v>433</v>
      </c>
      <c r="AH27" s="1">
        <v>4248074.380000003</v>
      </c>
      <c r="AI27" s="1">
        <v>418</v>
      </c>
      <c r="AJ27" s="1">
        <v>4274000.569999998</v>
      </c>
      <c r="AK27" s="1">
        <v>406</v>
      </c>
      <c r="AL27" s="1">
        <v>4195954.27</v>
      </c>
      <c r="AM27" s="1">
        <v>395</v>
      </c>
      <c r="AN27" s="1">
        <v>4243248.580000002</v>
      </c>
      <c r="AO27" s="1">
        <v>349</v>
      </c>
      <c r="AP27" s="3">
        <v>43910</v>
      </c>
      <c r="AQ27" s="3">
        <v>44102</v>
      </c>
      <c r="AR27" s="3">
        <v>44256</v>
      </c>
      <c r="AS27" s="3">
        <v>44190</v>
      </c>
      <c r="AT27" s="3">
        <v>44313</v>
      </c>
      <c r="AU27" s="3">
        <v>44341</v>
      </c>
    </row>
    <row r="28" spans="1:47" ht="12">
      <c r="A28" s="1" t="s">
        <v>72</v>
      </c>
      <c r="B28" s="1" t="s">
        <v>72</v>
      </c>
      <c r="C28" s="1" t="s">
        <v>59</v>
      </c>
      <c r="D28" s="1">
        <v>253</v>
      </c>
      <c r="E28" s="1">
        <v>85</v>
      </c>
      <c r="F28" s="1">
        <v>858646.1938876816</v>
      </c>
      <c r="G28" s="1">
        <v>67</v>
      </c>
      <c r="H28" s="1">
        <v>906379.9465922356</v>
      </c>
      <c r="I28" s="1">
        <v>76</v>
      </c>
      <c r="J28" s="1">
        <v>1052995.4740596192</v>
      </c>
      <c r="K28" s="1">
        <v>75</v>
      </c>
      <c r="L28" s="1">
        <v>1000639.2950866001</v>
      </c>
      <c r="M28" s="1">
        <v>70</v>
      </c>
      <c r="N28" s="1">
        <v>871623.4089167865</v>
      </c>
      <c r="O28" s="1">
        <v>62</v>
      </c>
      <c r="P28" s="1">
        <v>702483.1584315203</v>
      </c>
      <c r="Q28" s="1">
        <v>85</v>
      </c>
      <c r="R28" s="1">
        <v>910239.3975144454</v>
      </c>
      <c r="S28" s="1">
        <v>105</v>
      </c>
      <c r="T28" s="1">
        <v>842251.2903937937</v>
      </c>
      <c r="U28" s="1">
        <v>80</v>
      </c>
      <c r="V28" s="1">
        <v>914166.499999999</v>
      </c>
      <c r="W28" s="1">
        <v>78</v>
      </c>
      <c r="X28" s="1">
        <v>888212.2999999998</v>
      </c>
      <c r="Y28" s="1">
        <v>71</v>
      </c>
      <c r="Z28" s="1">
        <v>879696.3599999996</v>
      </c>
      <c r="AA28" s="1">
        <v>76</v>
      </c>
      <c r="AB28" s="1">
        <v>913283.5600000002</v>
      </c>
      <c r="AC28" s="1">
        <v>69</v>
      </c>
      <c r="AD28" s="1">
        <v>829257.4278398197</v>
      </c>
      <c r="AE28" s="1">
        <v>80</v>
      </c>
      <c r="AF28" s="1">
        <v>805518.1999999998</v>
      </c>
      <c r="AG28" s="1">
        <v>68</v>
      </c>
      <c r="AH28" s="1">
        <v>847083.29</v>
      </c>
      <c r="AI28" s="1">
        <v>67</v>
      </c>
      <c r="AJ28" s="1">
        <v>763834.03</v>
      </c>
      <c r="AK28" s="1">
        <v>61</v>
      </c>
      <c r="AL28" s="1">
        <v>837853.3699999999</v>
      </c>
      <c r="AM28" s="1">
        <v>66</v>
      </c>
      <c r="AN28" s="1">
        <v>854238.0800000003</v>
      </c>
      <c r="AO28" s="1">
        <v>60</v>
      </c>
      <c r="AP28" s="3">
        <v>47672</v>
      </c>
      <c r="AQ28" s="3">
        <v>47757</v>
      </c>
      <c r="AR28" s="3">
        <v>47924</v>
      </c>
      <c r="AS28" s="3">
        <v>47814</v>
      </c>
      <c r="AT28" s="3">
        <v>47972</v>
      </c>
      <c r="AU28" s="3">
        <v>47930</v>
      </c>
    </row>
    <row r="29" spans="1:47" ht="12">
      <c r="A29" s="1" t="s">
        <v>95</v>
      </c>
      <c r="B29" s="1" t="s">
        <v>95</v>
      </c>
      <c r="C29" s="1" t="s">
        <v>59</v>
      </c>
      <c r="D29" s="1">
        <v>259</v>
      </c>
      <c r="E29" s="1">
        <v>85</v>
      </c>
      <c r="F29" s="1">
        <v>6077232.552523547</v>
      </c>
      <c r="G29" s="1">
        <v>362</v>
      </c>
      <c r="H29" s="1">
        <v>5226432.5492143165</v>
      </c>
      <c r="I29" s="1">
        <v>368</v>
      </c>
      <c r="J29" s="1">
        <v>5599002.345737162</v>
      </c>
      <c r="K29" s="1">
        <v>372</v>
      </c>
      <c r="L29" s="1">
        <v>5382860.404807081</v>
      </c>
      <c r="M29" s="1">
        <v>362</v>
      </c>
      <c r="N29" s="1">
        <v>5042405.139854027</v>
      </c>
      <c r="O29" s="1">
        <v>336</v>
      </c>
      <c r="P29" s="1">
        <v>4592823.881478298</v>
      </c>
      <c r="Q29" s="1">
        <v>401</v>
      </c>
      <c r="R29" s="1">
        <v>4446663.8414822165</v>
      </c>
      <c r="S29" s="1">
        <v>446</v>
      </c>
      <c r="T29" s="1">
        <v>4096707.691440152</v>
      </c>
      <c r="U29" s="1">
        <v>420</v>
      </c>
      <c r="V29" s="1">
        <v>4002428.9699999993</v>
      </c>
      <c r="W29" s="1">
        <v>406</v>
      </c>
      <c r="X29" s="1">
        <v>3534445.299999994</v>
      </c>
      <c r="Y29" s="1">
        <v>380</v>
      </c>
      <c r="Z29" s="1">
        <v>3215303.520000002</v>
      </c>
      <c r="AA29" s="1">
        <v>367</v>
      </c>
      <c r="AB29" s="1">
        <v>3076095.9099999983</v>
      </c>
      <c r="AC29" s="1">
        <v>304</v>
      </c>
      <c r="AD29" s="1">
        <v>3592459.1907870923</v>
      </c>
      <c r="AE29" s="1">
        <v>399</v>
      </c>
      <c r="AF29" s="1">
        <v>3553927.149999998</v>
      </c>
      <c r="AG29" s="1">
        <v>363</v>
      </c>
      <c r="AH29" s="1">
        <v>3284166.9899999998</v>
      </c>
      <c r="AI29" s="1">
        <v>354</v>
      </c>
      <c r="AJ29" s="1">
        <v>3257817.6699999957</v>
      </c>
      <c r="AK29" s="1">
        <v>341</v>
      </c>
      <c r="AL29" s="1">
        <v>3105592.399999999</v>
      </c>
      <c r="AM29" s="1">
        <v>331</v>
      </c>
      <c r="AN29" s="1">
        <v>2974648.3399999985</v>
      </c>
      <c r="AO29" s="1">
        <v>273</v>
      </c>
      <c r="AP29" s="3">
        <v>56298</v>
      </c>
      <c r="AQ29" s="3">
        <v>56621</v>
      </c>
      <c r="AR29" s="3">
        <v>56851</v>
      </c>
      <c r="AS29" s="3">
        <v>57114</v>
      </c>
      <c r="AT29" s="3">
        <v>57265</v>
      </c>
      <c r="AU29" s="3">
        <v>57303</v>
      </c>
    </row>
    <row r="30" spans="1:47" ht="12">
      <c r="A30" s="1" t="s">
        <v>65</v>
      </c>
      <c r="B30" s="1" t="s">
        <v>66</v>
      </c>
      <c r="C30" s="1" t="s">
        <v>42</v>
      </c>
      <c r="D30" s="1">
        <v>260</v>
      </c>
      <c r="E30" s="1">
        <v>84</v>
      </c>
      <c r="F30" s="1">
        <v>1241215.7557219132</v>
      </c>
      <c r="G30" s="1">
        <v>132</v>
      </c>
      <c r="H30" s="1">
        <v>1261621.0195783738</v>
      </c>
      <c r="I30" s="1">
        <v>132</v>
      </c>
      <c r="J30" s="1">
        <v>1702089.5848193248</v>
      </c>
      <c r="K30" s="1">
        <v>134</v>
      </c>
      <c r="L30" s="1">
        <v>2062476.8581694874</v>
      </c>
      <c r="M30" s="1">
        <v>146</v>
      </c>
      <c r="N30" s="1">
        <v>1519279.1569779152</v>
      </c>
      <c r="O30" s="1">
        <v>132</v>
      </c>
      <c r="P30" s="1">
        <v>1360964.733353015</v>
      </c>
      <c r="Q30" s="1">
        <v>166</v>
      </c>
      <c r="R30" s="1">
        <v>1352341.4808757096</v>
      </c>
      <c r="S30" s="1">
        <v>179</v>
      </c>
      <c r="T30" s="1">
        <v>1366143.3797924998</v>
      </c>
      <c r="U30" s="1">
        <v>168</v>
      </c>
      <c r="V30" s="1">
        <v>1326959.5100000002</v>
      </c>
      <c r="W30" s="1">
        <v>151</v>
      </c>
      <c r="X30" s="1">
        <v>1408817.1800000006</v>
      </c>
      <c r="Y30" s="1">
        <v>150</v>
      </c>
      <c r="Z30" s="1">
        <v>1395901.6100000003</v>
      </c>
      <c r="AA30" s="1">
        <v>144</v>
      </c>
      <c r="AB30" s="1">
        <v>1319244.4300000002</v>
      </c>
      <c r="AC30" s="1">
        <v>135</v>
      </c>
      <c r="AD30" s="1">
        <v>1168957.6262551774</v>
      </c>
      <c r="AE30" s="1">
        <v>157</v>
      </c>
      <c r="AF30" s="1">
        <v>1206497.24</v>
      </c>
      <c r="AG30" s="1">
        <v>142</v>
      </c>
      <c r="AH30" s="1">
        <v>1183880.98</v>
      </c>
      <c r="AI30" s="1">
        <v>133</v>
      </c>
      <c r="AJ30" s="1">
        <v>1238507.7300000004</v>
      </c>
      <c r="AK30" s="1">
        <v>133</v>
      </c>
      <c r="AL30" s="1">
        <v>1283580.2500000002</v>
      </c>
      <c r="AM30" s="1">
        <v>132</v>
      </c>
      <c r="AN30" s="1">
        <v>1201760.5299999998</v>
      </c>
      <c r="AO30" s="1">
        <v>123</v>
      </c>
      <c r="AP30" s="3">
        <v>30798</v>
      </c>
      <c r="AQ30" s="3">
        <v>30809</v>
      </c>
      <c r="AR30" s="3">
        <v>30996</v>
      </c>
      <c r="AS30" s="3">
        <v>31069</v>
      </c>
      <c r="AT30" s="3">
        <v>31046</v>
      </c>
      <c r="AU30" s="3">
        <v>30962</v>
      </c>
    </row>
    <row r="31" spans="1:47" ht="12">
      <c r="A31" s="1" t="s">
        <v>116</v>
      </c>
      <c r="B31" s="1" t="s">
        <v>116</v>
      </c>
      <c r="C31" s="1" t="s">
        <v>59</v>
      </c>
      <c r="D31" s="1">
        <v>265</v>
      </c>
      <c r="E31" s="1">
        <v>85</v>
      </c>
      <c r="F31" s="1">
        <v>9897268.77565805</v>
      </c>
      <c r="G31" s="1">
        <v>404</v>
      </c>
      <c r="H31" s="1">
        <v>6335737.711517555</v>
      </c>
      <c r="I31" s="1">
        <v>408</v>
      </c>
      <c r="J31" s="1">
        <v>7931211.691003297</v>
      </c>
      <c r="K31" s="1">
        <v>404</v>
      </c>
      <c r="L31" s="1">
        <v>10081858.92042472</v>
      </c>
      <c r="M31" s="1">
        <v>377</v>
      </c>
      <c r="N31" s="1">
        <v>7653667.25359212</v>
      </c>
      <c r="O31" s="1">
        <v>356</v>
      </c>
      <c r="P31" s="1">
        <v>5839115.381518553</v>
      </c>
      <c r="Q31" s="1">
        <v>423</v>
      </c>
      <c r="R31" s="1">
        <v>3887547.4239519606</v>
      </c>
      <c r="S31" s="1">
        <v>496</v>
      </c>
      <c r="T31" s="1">
        <v>4008456.780320777</v>
      </c>
      <c r="U31" s="1">
        <v>475</v>
      </c>
      <c r="V31" s="1">
        <v>3874569.3700000034</v>
      </c>
      <c r="W31" s="1">
        <v>418</v>
      </c>
      <c r="X31" s="1">
        <v>3940433.919999997</v>
      </c>
      <c r="Y31" s="1">
        <v>416</v>
      </c>
      <c r="Z31" s="1">
        <v>3778464.9800000023</v>
      </c>
      <c r="AA31" s="1">
        <v>391</v>
      </c>
      <c r="AB31" s="1">
        <v>3600526.7200000007</v>
      </c>
      <c r="AC31" s="1">
        <v>346</v>
      </c>
      <c r="AD31" s="1">
        <v>3478774.1336086146</v>
      </c>
      <c r="AE31" s="1">
        <v>405</v>
      </c>
      <c r="AF31" s="1">
        <v>3584200.409999998</v>
      </c>
      <c r="AG31" s="1">
        <v>371</v>
      </c>
      <c r="AH31" s="1">
        <v>3522953.1499999976</v>
      </c>
      <c r="AI31" s="1">
        <v>339</v>
      </c>
      <c r="AJ31" s="1">
        <v>3531616.5799999996</v>
      </c>
      <c r="AK31" s="1">
        <v>326</v>
      </c>
      <c r="AL31" s="1">
        <v>3564714.4300000034</v>
      </c>
      <c r="AM31" s="1">
        <v>319</v>
      </c>
      <c r="AN31" s="1">
        <v>3396334.1899999985</v>
      </c>
      <c r="AO31" s="1">
        <v>279</v>
      </c>
      <c r="AP31" s="3">
        <v>81017</v>
      </c>
      <c r="AQ31" s="3">
        <v>80669</v>
      </c>
      <c r="AR31" s="3">
        <v>81253</v>
      </c>
      <c r="AS31" s="3">
        <v>81899</v>
      </c>
      <c r="AT31" s="3">
        <v>82514</v>
      </c>
      <c r="AU31" s="3">
        <v>83106</v>
      </c>
    </row>
    <row r="32" spans="1:47" ht="12">
      <c r="A32" s="1" t="s">
        <v>124</v>
      </c>
      <c r="B32" s="1" t="s">
        <v>124</v>
      </c>
      <c r="C32" s="1" t="s">
        <v>59</v>
      </c>
      <c r="D32" s="1">
        <v>269</v>
      </c>
      <c r="E32" s="1">
        <v>85</v>
      </c>
      <c r="F32" s="1">
        <v>820816.6304435324</v>
      </c>
      <c r="G32" s="1">
        <v>48</v>
      </c>
      <c r="H32" s="1">
        <v>844230.8879376285</v>
      </c>
      <c r="I32" s="1">
        <v>53</v>
      </c>
      <c r="J32" s="1">
        <v>892465.9619137336</v>
      </c>
      <c r="K32" s="1">
        <v>54</v>
      </c>
      <c r="L32" s="1">
        <v>836417.6699368836</v>
      </c>
      <c r="M32" s="1">
        <v>55</v>
      </c>
      <c r="N32" s="1">
        <v>836456.6728047419</v>
      </c>
      <c r="O32" s="1">
        <v>57</v>
      </c>
      <c r="P32" s="1">
        <v>766728.5756461527</v>
      </c>
      <c r="Q32" s="1">
        <v>67</v>
      </c>
      <c r="R32" s="1">
        <v>783851.3051172397</v>
      </c>
      <c r="S32" s="1">
        <v>84</v>
      </c>
      <c r="T32" s="1">
        <v>773424.9131001531</v>
      </c>
      <c r="U32" s="1">
        <v>70</v>
      </c>
      <c r="V32" s="1">
        <v>707429</v>
      </c>
      <c r="W32" s="1">
        <v>67</v>
      </c>
      <c r="X32" s="1">
        <v>778436.16</v>
      </c>
      <c r="Y32" s="1">
        <v>62</v>
      </c>
      <c r="Z32" s="1">
        <v>647914.6399999999</v>
      </c>
      <c r="AA32" s="1">
        <v>58</v>
      </c>
      <c r="AB32" s="1">
        <v>638381.65</v>
      </c>
      <c r="AC32" s="1">
        <v>51</v>
      </c>
      <c r="AD32" s="1">
        <v>709624.9252590797</v>
      </c>
      <c r="AE32" s="1">
        <v>62</v>
      </c>
      <c r="AF32" s="1">
        <v>736434.02</v>
      </c>
      <c r="AG32" s="1">
        <v>58</v>
      </c>
      <c r="AH32" s="1">
        <v>672617.6900000001</v>
      </c>
      <c r="AI32" s="1">
        <v>53</v>
      </c>
      <c r="AJ32" s="1">
        <v>735850.88</v>
      </c>
      <c r="AK32" s="1">
        <v>51</v>
      </c>
      <c r="AL32" s="1">
        <v>625024.7200000001</v>
      </c>
      <c r="AM32" s="1">
        <v>51</v>
      </c>
      <c r="AN32" s="1">
        <v>618089.98</v>
      </c>
      <c r="AO32" s="1">
        <v>45</v>
      </c>
      <c r="AP32" s="3">
        <v>20852</v>
      </c>
      <c r="AQ32" s="3">
        <v>20765</v>
      </c>
      <c r="AR32" s="3">
        <v>20743</v>
      </c>
      <c r="AS32" s="3">
        <v>20874</v>
      </c>
      <c r="AT32" s="3">
        <v>20963</v>
      </c>
      <c r="AU32" s="3">
        <v>21168</v>
      </c>
    </row>
    <row r="33" spans="1:47" ht="12">
      <c r="A33" s="1" t="s">
        <v>73</v>
      </c>
      <c r="B33" s="1" t="s">
        <v>73</v>
      </c>
      <c r="C33" s="1" t="s">
        <v>42</v>
      </c>
      <c r="D33" s="1">
        <v>270</v>
      </c>
      <c r="E33" s="1">
        <v>84</v>
      </c>
      <c r="F33" s="1">
        <v>3901073.5463790284</v>
      </c>
      <c r="G33" s="1">
        <v>472</v>
      </c>
      <c r="H33" s="1">
        <v>3904236.9265039354</v>
      </c>
      <c r="I33" s="1">
        <v>467</v>
      </c>
      <c r="J33" s="1">
        <v>3866208.5633537443</v>
      </c>
      <c r="K33" s="1">
        <v>459</v>
      </c>
      <c r="L33" s="1">
        <v>3829590.7370772623</v>
      </c>
      <c r="M33" s="1">
        <v>461</v>
      </c>
      <c r="N33" s="1">
        <v>4487903.869675666</v>
      </c>
      <c r="O33" s="1">
        <v>448</v>
      </c>
      <c r="P33" s="1">
        <v>3852472.6911618584</v>
      </c>
      <c r="Q33" s="1">
        <v>551</v>
      </c>
      <c r="R33" s="1">
        <v>4107912.6355726602</v>
      </c>
      <c r="S33" s="1">
        <v>618</v>
      </c>
      <c r="T33" s="1">
        <v>3952808.3740643696</v>
      </c>
      <c r="U33" s="1">
        <v>596</v>
      </c>
      <c r="V33" s="1">
        <v>4045740.7899999977</v>
      </c>
      <c r="W33" s="1">
        <v>591</v>
      </c>
      <c r="X33" s="1">
        <v>4029249.9699999974</v>
      </c>
      <c r="Y33" s="1">
        <v>582</v>
      </c>
      <c r="Z33" s="1">
        <v>3983583.35</v>
      </c>
      <c r="AA33" s="1">
        <v>575</v>
      </c>
      <c r="AB33" s="1">
        <v>4030503.3699999973</v>
      </c>
      <c r="AC33" s="1">
        <v>548</v>
      </c>
      <c r="AD33" s="1">
        <v>3636914.2497084076</v>
      </c>
      <c r="AE33" s="1">
        <v>569</v>
      </c>
      <c r="AF33" s="1">
        <v>3696500.049999996</v>
      </c>
      <c r="AG33" s="1">
        <v>518</v>
      </c>
      <c r="AH33" s="1">
        <v>3693432.11</v>
      </c>
      <c r="AI33" s="1">
        <v>513</v>
      </c>
      <c r="AJ33" s="1">
        <v>3715745.15</v>
      </c>
      <c r="AK33" s="1">
        <v>508</v>
      </c>
      <c r="AL33" s="1">
        <v>3711941.200000001</v>
      </c>
      <c r="AM33" s="1">
        <v>497</v>
      </c>
      <c r="AN33" s="1">
        <v>3793704.4199999995</v>
      </c>
      <c r="AO33" s="1">
        <v>463</v>
      </c>
      <c r="AP33" s="3">
        <v>40409</v>
      </c>
      <c r="AQ33" s="3">
        <v>40497</v>
      </c>
      <c r="AR33" s="3">
        <v>40597</v>
      </c>
      <c r="AS33" s="3">
        <v>40680</v>
      </c>
      <c r="AT33" s="3">
        <v>40677</v>
      </c>
      <c r="AU33" s="3">
        <v>40588</v>
      </c>
    </row>
    <row r="34" spans="1:47" ht="12">
      <c r="A34" s="1" t="s">
        <v>111</v>
      </c>
      <c r="B34" s="1" t="s">
        <v>111</v>
      </c>
      <c r="C34" s="1" t="s">
        <v>59</v>
      </c>
      <c r="D34" s="1">
        <v>306</v>
      </c>
      <c r="E34" s="1">
        <v>85</v>
      </c>
      <c r="F34" s="1">
        <v>5888981.3249617675</v>
      </c>
      <c r="G34" s="1">
        <v>668</v>
      </c>
      <c r="H34" s="1">
        <v>5951784.866010924</v>
      </c>
      <c r="I34" s="1">
        <v>701</v>
      </c>
      <c r="J34" s="1">
        <v>5948720.927259268</v>
      </c>
      <c r="K34" s="1">
        <v>700</v>
      </c>
      <c r="L34" s="1">
        <v>6388283.487423801</v>
      </c>
      <c r="M34" s="1">
        <v>676</v>
      </c>
      <c r="N34" s="1">
        <v>5934219.008320006</v>
      </c>
      <c r="O34" s="1">
        <v>651</v>
      </c>
      <c r="P34" s="1">
        <v>6263236.533455009</v>
      </c>
      <c r="Q34" s="1">
        <v>779</v>
      </c>
      <c r="R34" s="1">
        <v>6430140.231395202</v>
      </c>
      <c r="S34" s="1">
        <v>869</v>
      </c>
      <c r="T34" s="1">
        <v>6363922.026496928</v>
      </c>
      <c r="U34" s="1">
        <v>829</v>
      </c>
      <c r="V34" s="1">
        <v>6440619.560000001</v>
      </c>
      <c r="W34" s="1">
        <v>765</v>
      </c>
      <c r="X34" s="1">
        <v>6473643.799999998</v>
      </c>
      <c r="Y34" s="1">
        <v>745</v>
      </c>
      <c r="Z34" s="1">
        <v>6336200.38</v>
      </c>
      <c r="AA34" s="1">
        <v>741</v>
      </c>
      <c r="AB34" s="1">
        <v>6523976.270000007</v>
      </c>
      <c r="AC34" s="1">
        <v>687</v>
      </c>
      <c r="AD34" s="1">
        <v>5756600.757464036</v>
      </c>
      <c r="AE34" s="1">
        <v>769</v>
      </c>
      <c r="AF34" s="1">
        <v>5941564.959999998</v>
      </c>
      <c r="AG34" s="1">
        <v>690</v>
      </c>
      <c r="AH34" s="1">
        <v>5829669.600000004</v>
      </c>
      <c r="AI34" s="1">
        <v>658</v>
      </c>
      <c r="AJ34" s="1">
        <v>5982410.869999996</v>
      </c>
      <c r="AK34" s="1">
        <v>639</v>
      </c>
      <c r="AL34" s="1">
        <v>5986832.240000006</v>
      </c>
      <c r="AM34" s="1">
        <v>635</v>
      </c>
      <c r="AN34" s="1">
        <v>5980572.590000008</v>
      </c>
      <c r="AO34" s="1">
        <v>580</v>
      </c>
      <c r="AP34" s="3">
        <v>32980</v>
      </c>
      <c r="AQ34" s="3">
        <v>33123</v>
      </c>
      <c r="AR34" s="3">
        <v>33163</v>
      </c>
      <c r="AS34" s="3">
        <v>33024</v>
      </c>
      <c r="AT34" s="3">
        <v>32853</v>
      </c>
      <c r="AU34" s="3">
        <v>32632</v>
      </c>
    </row>
    <row r="35" spans="1:47" ht="12">
      <c r="A35" s="1" t="s">
        <v>82</v>
      </c>
      <c r="B35" s="1" t="s">
        <v>82</v>
      </c>
      <c r="C35" s="1" t="s">
        <v>59</v>
      </c>
      <c r="D35" s="1">
        <v>316</v>
      </c>
      <c r="E35" s="1">
        <v>85</v>
      </c>
      <c r="F35" s="1">
        <v>12499887.03748425</v>
      </c>
      <c r="G35" s="1">
        <v>1104</v>
      </c>
      <c r="H35" s="1">
        <v>13409627.487553839</v>
      </c>
      <c r="I35" s="1">
        <v>1113</v>
      </c>
      <c r="J35" s="1">
        <v>13088546.92416392</v>
      </c>
      <c r="K35" s="1">
        <v>1079</v>
      </c>
      <c r="L35" s="1">
        <v>13338036.905002207</v>
      </c>
      <c r="M35" s="1">
        <v>1044</v>
      </c>
      <c r="N35" s="1">
        <v>13566656.003440911</v>
      </c>
      <c r="O35" s="1">
        <v>997</v>
      </c>
      <c r="P35" s="1">
        <v>13169754.555946222</v>
      </c>
      <c r="Q35" s="1">
        <v>1138</v>
      </c>
      <c r="R35" s="1">
        <v>12774885.797214134</v>
      </c>
      <c r="S35" s="1">
        <v>1204</v>
      </c>
      <c r="T35" s="1">
        <v>12154334.634214986</v>
      </c>
      <c r="U35" s="1">
        <v>1247</v>
      </c>
      <c r="V35" s="1">
        <v>12732341.169999983</v>
      </c>
      <c r="W35" s="1">
        <v>1214</v>
      </c>
      <c r="X35" s="1">
        <v>12778658</v>
      </c>
      <c r="Y35" s="1">
        <v>1181</v>
      </c>
      <c r="Z35" s="1">
        <v>12418906.549999988</v>
      </c>
      <c r="AA35" s="1">
        <v>1149</v>
      </c>
      <c r="AB35" s="1">
        <v>12285494.380000014</v>
      </c>
      <c r="AC35" s="1">
        <v>1068</v>
      </c>
      <c r="AD35" s="1">
        <v>11269300.711882148</v>
      </c>
      <c r="AE35" s="1">
        <v>1096</v>
      </c>
      <c r="AF35" s="1">
        <v>11377796.699999986</v>
      </c>
      <c r="AG35" s="1">
        <v>1015</v>
      </c>
      <c r="AH35" s="1">
        <v>11717853.710000021</v>
      </c>
      <c r="AI35" s="1">
        <v>1008</v>
      </c>
      <c r="AJ35" s="1">
        <v>11635964.96000001</v>
      </c>
      <c r="AK35" s="1">
        <v>965</v>
      </c>
      <c r="AL35" s="1">
        <v>11595169.679999975</v>
      </c>
      <c r="AM35" s="1">
        <v>956</v>
      </c>
      <c r="AN35" s="1">
        <v>11653185.230000015</v>
      </c>
      <c r="AO35" s="1">
        <v>865</v>
      </c>
      <c r="AP35" s="3">
        <v>68451</v>
      </c>
      <c r="AQ35" s="3">
        <v>69019</v>
      </c>
      <c r="AR35" s="3">
        <v>69529</v>
      </c>
      <c r="AS35" s="3">
        <v>69553</v>
      </c>
      <c r="AT35" s="3">
        <v>69506</v>
      </c>
      <c r="AU35" s="3">
        <v>69405</v>
      </c>
    </row>
    <row r="36" spans="1:47" ht="12">
      <c r="A36" s="1" t="s">
        <v>58</v>
      </c>
      <c r="B36" s="1" t="s">
        <v>58</v>
      </c>
      <c r="C36" s="1" t="s">
        <v>59</v>
      </c>
      <c r="D36" s="1">
        <v>320</v>
      </c>
      <c r="E36" s="1">
        <v>85</v>
      </c>
      <c r="F36" s="1">
        <v>8891793.984276485</v>
      </c>
      <c r="G36" s="1">
        <v>594</v>
      </c>
      <c r="H36" s="1">
        <v>9548970.759920023</v>
      </c>
      <c r="I36" s="1">
        <v>592</v>
      </c>
      <c r="J36" s="1">
        <v>9631065.426283568</v>
      </c>
      <c r="K36" s="1">
        <v>573</v>
      </c>
      <c r="L36" s="1">
        <v>9597560.262155643</v>
      </c>
      <c r="M36" s="1">
        <v>579</v>
      </c>
      <c r="N36" s="1">
        <v>9169752.819258323</v>
      </c>
      <c r="O36" s="1">
        <v>557</v>
      </c>
      <c r="P36" s="1">
        <v>9402987.734507104</v>
      </c>
      <c r="Q36" s="1">
        <v>625</v>
      </c>
      <c r="R36" s="1">
        <v>9031883.615985846</v>
      </c>
      <c r="S36" s="1">
        <v>655</v>
      </c>
      <c r="T36" s="1">
        <v>8619690.238615405</v>
      </c>
      <c r="U36" s="1">
        <v>654</v>
      </c>
      <c r="V36" s="1">
        <v>8713441.01999999</v>
      </c>
      <c r="W36" s="1">
        <v>601</v>
      </c>
      <c r="X36" s="1">
        <v>8532759.089999998</v>
      </c>
      <c r="Y36" s="1">
        <v>615</v>
      </c>
      <c r="Z36" s="1">
        <v>7910783.849999998</v>
      </c>
      <c r="AA36" s="1">
        <v>573</v>
      </c>
      <c r="AB36" s="1">
        <v>7623240.7700000005</v>
      </c>
      <c r="AC36" s="1">
        <v>503</v>
      </c>
      <c r="AD36" s="1">
        <v>7867812.781702883</v>
      </c>
      <c r="AE36" s="1">
        <v>586</v>
      </c>
      <c r="AF36" s="1">
        <v>7827824.550000008</v>
      </c>
      <c r="AG36" s="1">
        <v>538</v>
      </c>
      <c r="AH36" s="1">
        <v>7560659.480000001</v>
      </c>
      <c r="AI36" s="1">
        <v>525</v>
      </c>
      <c r="AJ36" s="1">
        <v>7528509.189999995</v>
      </c>
      <c r="AK36" s="1">
        <v>503</v>
      </c>
      <c r="AL36" s="1">
        <v>7399295.510000002</v>
      </c>
      <c r="AM36" s="1">
        <v>485</v>
      </c>
      <c r="AN36" s="1">
        <v>7230086.9</v>
      </c>
      <c r="AO36" s="1">
        <v>421</v>
      </c>
      <c r="AP36" s="3">
        <v>35117</v>
      </c>
      <c r="AQ36" s="3">
        <v>35417</v>
      </c>
      <c r="AR36" s="3">
        <v>35439</v>
      </c>
      <c r="AS36" s="3">
        <v>35305</v>
      </c>
      <c r="AT36" s="3">
        <v>35282</v>
      </c>
      <c r="AU36" s="3">
        <v>35091</v>
      </c>
    </row>
    <row r="37" spans="1:47" ht="12">
      <c r="A37" s="1" t="s">
        <v>91</v>
      </c>
      <c r="B37" s="1" t="s">
        <v>91</v>
      </c>
      <c r="C37" s="1" t="s">
        <v>59</v>
      </c>
      <c r="D37" s="1">
        <v>326</v>
      </c>
      <c r="E37" s="1">
        <v>85</v>
      </c>
      <c r="F37" s="1">
        <v>11473000.214655604</v>
      </c>
      <c r="G37" s="1">
        <v>989</v>
      </c>
      <c r="H37" s="1">
        <v>12553050.549509538</v>
      </c>
      <c r="I37" s="1">
        <v>996</v>
      </c>
      <c r="J37" s="1">
        <v>12446602.065809846</v>
      </c>
      <c r="K37" s="1">
        <v>991</v>
      </c>
      <c r="L37" s="1">
        <v>20134063.583511647</v>
      </c>
      <c r="M37" s="1">
        <v>952</v>
      </c>
      <c r="N37" s="1">
        <v>13434948.991249891</v>
      </c>
      <c r="O37" s="1">
        <v>914</v>
      </c>
      <c r="P37" s="1">
        <v>13936634.101827743</v>
      </c>
      <c r="Q37" s="1">
        <v>1018</v>
      </c>
      <c r="R37" s="1">
        <v>15774651.274282381</v>
      </c>
      <c r="S37" s="1">
        <v>1078</v>
      </c>
      <c r="T37" s="1">
        <v>12787882.379231744</v>
      </c>
      <c r="U37" s="1">
        <v>1093</v>
      </c>
      <c r="V37" s="1">
        <v>12598580.949999996</v>
      </c>
      <c r="W37" s="1">
        <v>1025</v>
      </c>
      <c r="X37" s="1">
        <v>13611241.75000001</v>
      </c>
      <c r="Y37" s="1">
        <v>1083</v>
      </c>
      <c r="Z37" s="1">
        <v>13167583.04</v>
      </c>
      <c r="AA37" s="1">
        <v>956</v>
      </c>
      <c r="AB37" s="1">
        <v>12852757.100000005</v>
      </c>
      <c r="AC37" s="1">
        <v>868</v>
      </c>
      <c r="AD37" s="1">
        <v>11423550.122668967</v>
      </c>
      <c r="AE37" s="1">
        <v>962</v>
      </c>
      <c r="AF37" s="1">
        <v>11382205.62000002</v>
      </c>
      <c r="AG37" s="1">
        <v>868</v>
      </c>
      <c r="AH37" s="1">
        <v>11556645.459999986</v>
      </c>
      <c r="AI37" s="1">
        <v>839</v>
      </c>
      <c r="AJ37" s="1">
        <v>11789951.320000004</v>
      </c>
      <c r="AK37" s="1">
        <v>801</v>
      </c>
      <c r="AL37" s="1">
        <v>12113667.609999992</v>
      </c>
      <c r="AM37" s="1">
        <v>780</v>
      </c>
      <c r="AN37" s="1">
        <v>11900149.610000005</v>
      </c>
      <c r="AO37" s="1">
        <v>699</v>
      </c>
      <c r="AP37" s="3">
        <v>49377</v>
      </c>
      <c r="AQ37" s="3">
        <v>49725</v>
      </c>
      <c r="AR37" s="3">
        <v>49728</v>
      </c>
      <c r="AS37" s="3">
        <v>49258</v>
      </c>
      <c r="AT37" s="3">
        <v>49077</v>
      </c>
      <c r="AU37" s="3">
        <v>48600</v>
      </c>
    </row>
    <row r="38" spans="1:47" ht="12">
      <c r="A38" s="1" t="s">
        <v>115</v>
      </c>
      <c r="B38" s="1" t="s">
        <v>115</v>
      </c>
      <c r="C38" s="1" t="s">
        <v>59</v>
      </c>
      <c r="D38" s="1">
        <v>329</v>
      </c>
      <c r="E38" s="1">
        <v>85</v>
      </c>
      <c r="F38" s="1">
        <v>21724056.186106414</v>
      </c>
      <c r="G38" s="1">
        <v>516</v>
      </c>
      <c r="H38" s="1">
        <v>8916337.40824734</v>
      </c>
      <c r="I38" s="1">
        <v>498</v>
      </c>
      <c r="J38" s="1">
        <v>7115833.972141847</v>
      </c>
      <c r="K38" s="1">
        <v>483</v>
      </c>
      <c r="L38" s="1">
        <v>6554528.771179024</v>
      </c>
      <c r="M38" s="1">
        <v>467</v>
      </c>
      <c r="N38" s="1">
        <v>6891249.613570077</v>
      </c>
      <c r="O38" s="1">
        <v>473</v>
      </c>
      <c r="P38" s="1">
        <v>6351156.901688189</v>
      </c>
      <c r="Q38" s="1">
        <v>552</v>
      </c>
      <c r="R38" s="1">
        <v>6039616.66286817</v>
      </c>
      <c r="S38" s="1">
        <v>739</v>
      </c>
      <c r="T38" s="1">
        <v>6188624.882162241</v>
      </c>
      <c r="U38" s="1">
        <v>595</v>
      </c>
      <c r="V38" s="1">
        <v>6217498.989999998</v>
      </c>
      <c r="W38" s="1">
        <v>577</v>
      </c>
      <c r="X38" s="1">
        <v>6356794.989999997</v>
      </c>
      <c r="Y38" s="1">
        <v>569</v>
      </c>
      <c r="Z38" s="1">
        <v>6259853.609999994</v>
      </c>
      <c r="AA38" s="1">
        <v>554</v>
      </c>
      <c r="AB38" s="1">
        <v>6241125.120000005</v>
      </c>
      <c r="AC38" s="1">
        <v>490</v>
      </c>
      <c r="AD38" s="1">
        <v>5660106.704562218</v>
      </c>
      <c r="AE38" s="1">
        <v>536</v>
      </c>
      <c r="AF38" s="1">
        <v>5852811.049999996</v>
      </c>
      <c r="AG38" s="1">
        <v>501</v>
      </c>
      <c r="AH38" s="1">
        <v>5922555.750000002</v>
      </c>
      <c r="AI38" s="1">
        <v>483</v>
      </c>
      <c r="AJ38" s="1">
        <v>6052563.060000001</v>
      </c>
      <c r="AK38" s="1">
        <v>470</v>
      </c>
      <c r="AL38" s="1">
        <v>5938785.569999995</v>
      </c>
      <c r="AM38" s="1">
        <v>463</v>
      </c>
      <c r="AN38" s="1">
        <v>5951235.960000005</v>
      </c>
      <c r="AO38" s="1">
        <v>403</v>
      </c>
      <c r="AP38" s="3">
        <v>31468</v>
      </c>
      <c r="AQ38" s="3">
        <v>32102</v>
      </c>
      <c r="AR38" s="3">
        <v>32443</v>
      </c>
      <c r="AS38" s="3">
        <v>32570</v>
      </c>
      <c r="AT38" s="3">
        <v>32888</v>
      </c>
      <c r="AU38" s="3">
        <v>33116</v>
      </c>
    </row>
    <row r="39" spans="1:47" ht="12">
      <c r="A39" s="1" t="s">
        <v>123</v>
      </c>
      <c r="B39" s="1" t="s">
        <v>123</v>
      </c>
      <c r="C39" s="1" t="s">
        <v>59</v>
      </c>
      <c r="D39" s="1">
        <v>330</v>
      </c>
      <c r="E39" s="1">
        <v>85</v>
      </c>
      <c r="F39" s="1">
        <v>15867005.017574932</v>
      </c>
      <c r="G39" s="1">
        <v>1018</v>
      </c>
      <c r="H39" s="1">
        <v>15070623.045852838</v>
      </c>
      <c r="I39" s="1">
        <v>996</v>
      </c>
      <c r="J39" s="1">
        <v>18192202.75486173</v>
      </c>
      <c r="K39" s="1">
        <v>951</v>
      </c>
      <c r="L39" s="1">
        <v>17189195.003162526</v>
      </c>
      <c r="M39" s="1">
        <v>890</v>
      </c>
      <c r="N39" s="1">
        <v>13674973.857175509</v>
      </c>
      <c r="O39" s="1">
        <v>842</v>
      </c>
      <c r="P39" s="1">
        <v>13307310.314286467</v>
      </c>
      <c r="Q39" s="1">
        <v>943</v>
      </c>
      <c r="R39" s="1">
        <v>12803163.455376647</v>
      </c>
      <c r="S39" s="1">
        <v>1048</v>
      </c>
      <c r="T39" s="1">
        <v>13080026.547803951</v>
      </c>
      <c r="U39" s="1">
        <v>1028</v>
      </c>
      <c r="V39" s="1">
        <v>12945276.940000001</v>
      </c>
      <c r="W39" s="1">
        <v>923</v>
      </c>
      <c r="X39" s="1">
        <v>13913488.829999996</v>
      </c>
      <c r="Y39" s="1">
        <v>1011</v>
      </c>
      <c r="Z39" s="1">
        <v>12726099.500000007</v>
      </c>
      <c r="AA39" s="1">
        <v>860</v>
      </c>
      <c r="AB39" s="1">
        <v>12636364.060000008</v>
      </c>
      <c r="AC39" s="1">
        <v>789</v>
      </c>
      <c r="AD39" s="1">
        <v>11744804.757946674</v>
      </c>
      <c r="AE39" s="1">
        <v>931</v>
      </c>
      <c r="AF39" s="1">
        <v>12005545.870000005</v>
      </c>
      <c r="AG39" s="1">
        <v>850</v>
      </c>
      <c r="AH39" s="1">
        <v>11785884.4</v>
      </c>
      <c r="AI39" s="1">
        <v>791</v>
      </c>
      <c r="AJ39" s="1">
        <v>12131711.28000001</v>
      </c>
      <c r="AK39" s="1">
        <v>764</v>
      </c>
      <c r="AL39" s="1">
        <v>12113502.220000004</v>
      </c>
      <c r="AM39" s="1">
        <v>737</v>
      </c>
      <c r="AN39" s="1">
        <v>11898591.080000008</v>
      </c>
      <c r="AO39" s="1">
        <v>659</v>
      </c>
      <c r="AP39" s="3">
        <v>76949</v>
      </c>
      <c r="AQ39" s="3">
        <v>77452</v>
      </c>
      <c r="AR39" s="3">
        <v>77480</v>
      </c>
      <c r="AS39" s="3">
        <v>77479</v>
      </c>
      <c r="AT39" s="3">
        <v>77413</v>
      </c>
      <c r="AU39" s="3">
        <v>77288</v>
      </c>
    </row>
    <row r="40" spans="1:47" ht="12">
      <c r="A40" s="1" t="s">
        <v>126</v>
      </c>
      <c r="B40" s="1" t="s">
        <v>126</v>
      </c>
      <c r="C40" s="1" t="s">
        <v>59</v>
      </c>
      <c r="D40" s="1">
        <v>336</v>
      </c>
      <c r="E40" s="1">
        <v>85</v>
      </c>
      <c r="F40" s="1">
        <v>5814539.563712462</v>
      </c>
      <c r="G40" s="1">
        <v>463</v>
      </c>
      <c r="H40" s="1">
        <v>6315224.567571553</v>
      </c>
      <c r="I40" s="1">
        <v>455</v>
      </c>
      <c r="J40" s="1">
        <v>6843078.690532261</v>
      </c>
      <c r="K40" s="1">
        <v>443</v>
      </c>
      <c r="L40" s="1">
        <v>6737180.976220273</v>
      </c>
      <c r="M40" s="1">
        <v>457</v>
      </c>
      <c r="N40" s="1">
        <v>6284832.32301509</v>
      </c>
      <c r="O40" s="1">
        <v>436</v>
      </c>
      <c r="P40" s="1">
        <v>5669179.929681415</v>
      </c>
      <c r="Q40" s="1">
        <v>479</v>
      </c>
      <c r="R40" s="1">
        <v>6311706.209864462</v>
      </c>
      <c r="S40" s="1">
        <v>508</v>
      </c>
      <c r="T40" s="1">
        <v>6154106.456721072</v>
      </c>
      <c r="U40" s="1">
        <v>510</v>
      </c>
      <c r="V40" s="1">
        <v>6047746.689999997</v>
      </c>
      <c r="W40" s="1">
        <v>464</v>
      </c>
      <c r="X40" s="1">
        <v>6163442.429999994</v>
      </c>
      <c r="Y40" s="1">
        <v>441</v>
      </c>
      <c r="Z40" s="1">
        <v>5926927.0000000065</v>
      </c>
      <c r="AA40" s="1">
        <v>422</v>
      </c>
      <c r="AB40" s="1">
        <v>5962462.570000009</v>
      </c>
      <c r="AC40" s="1">
        <v>387</v>
      </c>
      <c r="AD40" s="1">
        <v>5804503.555388716</v>
      </c>
      <c r="AE40" s="1">
        <v>466</v>
      </c>
      <c r="AF40" s="1">
        <v>5877832.740000006</v>
      </c>
      <c r="AG40" s="1">
        <v>426</v>
      </c>
      <c r="AH40" s="1">
        <v>5742943.159999998</v>
      </c>
      <c r="AI40" s="1">
        <v>400</v>
      </c>
      <c r="AJ40" s="1">
        <v>5690796.1000000015</v>
      </c>
      <c r="AK40" s="1">
        <v>373</v>
      </c>
      <c r="AL40" s="1">
        <v>5607661.130000004</v>
      </c>
      <c r="AM40" s="1">
        <v>370</v>
      </c>
      <c r="AN40" s="1">
        <v>5425888.350000008</v>
      </c>
      <c r="AO40" s="1">
        <v>334</v>
      </c>
      <c r="AP40" s="3">
        <v>21828</v>
      </c>
      <c r="AQ40" s="3">
        <v>21881</v>
      </c>
      <c r="AR40" s="3">
        <v>21943</v>
      </c>
      <c r="AS40" s="3">
        <v>21927</v>
      </c>
      <c r="AT40" s="3">
        <v>21856</v>
      </c>
      <c r="AU40" s="3">
        <v>21852</v>
      </c>
    </row>
    <row r="41" spans="1:47" ht="12">
      <c r="A41" s="1" t="s">
        <v>125</v>
      </c>
      <c r="B41" s="1" t="s">
        <v>125</v>
      </c>
      <c r="C41" s="1" t="s">
        <v>59</v>
      </c>
      <c r="D41" s="1">
        <v>340</v>
      </c>
      <c r="E41" s="1">
        <v>85</v>
      </c>
      <c r="F41" s="1">
        <v>5621780.836620249</v>
      </c>
      <c r="G41" s="1">
        <v>559</v>
      </c>
      <c r="H41" s="1">
        <v>6063724.990271207</v>
      </c>
      <c r="I41" s="1">
        <v>575</v>
      </c>
      <c r="J41" s="1">
        <v>5733408.457035193</v>
      </c>
      <c r="K41" s="1">
        <v>541</v>
      </c>
      <c r="L41" s="1">
        <v>5895150.615688972</v>
      </c>
      <c r="M41" s="1">
        <v>547</v>
      </c>
      <c r="N41" s="1">
        <v>5742870.334278692</v>
      </c>
      <c r="O41" s="1">
        <v>520</v>
      </c>
      <c r="P41" s="1">
        <v>5630547.5187203055</v>
      </c>
      <c r="Q41" s="1">
        <v>651</v>
      </c>
      <c r="R41" s="1">
        <v>5811750.473917761</v>
      </c>
      <c r="S41" s="1">
        <v>692</v>
      </c>
      <c r="T41" s="1">
        <v>5747094.832894259</v>
      </c>
      <c r="U41" s="1">
        <v>639</v>
      </c>
      <c r="V41" s="1">
        <v>5854562.259999999</v>
      </c>
      <c r="W41" s="1">
        <v>618</v>
      </c>
      <c r="X41" s="1">
        <v>6029170.129999999</v>
      </c>
      <c r="Y41" s="1">
        <v>593</v>
      </c>
      <c r="Z41" s="1">
        <v>5831536.169999994</v>
      </c>
      <c r="AA41" s="1">
        <v>567</v>
      </c>
      <c r="AB41" s="1">
        <v>5870720.790000001</v>
      </c>
      <c r="AC41" s="1">
        <v>511</v>
      </c>
      <c r="AD41" s="1">
        <v>5262823.741470148</v>
      </c>
      <c r="AE41" s="1">
        <v>630</v>
      </c>
      <c r="AF41" s="1">
        <v>5460330.759999996</v>
      </c>
      <c r="AG41" s="1">
        <v>573</v>
      </c>
      <c r="AH41" s="1">
        <v>5441333.329999998</v>
      </c>
      <c r="AI41" s="1">
        <v>556</v>
      </c>
      <c r="AJ41" s="1">
        <v>5414447.210000005</v>
      </c>
      <c r="AK41" s="1">
        <v>536</v>
      </c>
      <c r="AL41" s="1">
        <v>5457906.509999994</v>
      </c>
      <c r="AM41" s="1">
        <v>520</v>
      </c>
      <c r="AN41" s="1">
        <v>5446871.159999996</v>
      </c>
      <c r="AO41" s="1">
        <v>462</v>
      </c>
      <c r="AP41" s="3">
        <v>28956</v>
      </c>
      <c r="AQ41" s="3">
        <v>29175</v>
      </c>
      <c r="AR41" s="3">
        <v>29443</v>
      </c>
      <c r="AS41" s="3">
        <v>29519</v>
      </c>
      <c r="AT41" s="3">
        <v>29481</v>
      </c>
      <c r="AU41" s="3">
        <v>29394</v>
      </c>
    </row>
    <row r="42" spans="1:47" ht="12">
      <c r="A42" s="1" t="s">
        <v>97</v>
      </c>
      <c r="B42" s="1" t="s">
        <v>97</v>
      </c>
      <c r="C42" s="1" t="s">
        <v>59</v>
      </c>
      <c r="D42" s="1">
        <v>350</v>
      </c>
      <c r="E42" s="1">
        <v>85</v>
      </c>
      <c r="F42" s="1">
        <v>4215315.275429983</v>
      </c>
      <c r="G42" s="1">
        <v>418</v>
      </c>
      <c r="H42" s="1">
        <v>4573405.34882785</v>
      </c>
      <c r="I42" s="1">
        <v>412</v>
      </c>
      <c r="J42" s="1">
        <v>4536828.209407175</v>
      </c>
      <c r="K42" s="1">
        <v>400</v>
      </c>
      <c r="L42" s="1">
        <v>4410913.254471314</v>
      </c>
      <c r="M42" s="1">
        <v>380</v>
      </c>
      <c r="N42" s="1">
        <v>4599997.311791828</v>
      </c>
      <c r="O42" s="1">
        <v>385</v>
      </c>
      <c r="P42" s="1">
        <v>4347391.5027241735</v>
      </c>
      <c r="Q42" s="1">
        <v>471</v>
      </c>
      <c r="R42" s="1">
        <v>4596186.682039394</v>
      </c>
      <c r="S42" s="1">
        <v>508</v>
      </c>
      <c r="T42" s="1">
        <v>4662959.045546941</v>
      </c>
      <c r="U42" s="1">
        <v>531</v>
      </c>
      <c r="V42" s="1">
        <v>4812696.549999998</v>
      </c>
      <c r="W42" s="1">
        <v>500</v>
      </c>
      <c r="X42" s="1">
        <v>4806688.639999997</v>
      </c>
      <c r="Y42" s="1">
        <v>490</v>
      </c>
      <c r="Z42" s="1">
        <v>4597184.310000003</v>
      </c>
      <c r="AA42" s="1">
        <v>469</v>
      </c>
      <c r="AB42" s="1">
        <v>4652871.220000002</v>
      </c>
      <c r="AC42" s="1">
        <v>431</v>
      </c>
      <c r="AD42" s="1">
        <v>4193844.774838788</v>
      </c>
      <c r="AE42" s="1">
        <v>438</v>
      </c>
      <c r="AF42" s="1">
        <v>4321931.740000002</v>
      </c>
      <c r="AG42" s="1">
        <v>411</v>
      </c>
      <c r="AH42" s="1">
        <v>4440054.889999999</v>
      </c>
      <c r="AI42" s="1">
        <v>389</v>
      </c>
      <c r="AJ42" s="1">
        <v>4423747.179999997</v>
      </c>
      <c r="AK42" s="1">
        <v>380</v>
      </c>
      <c r="AL42" s="1">
        <v>4292426.210000001</v>
      </c>
      <c r="AM42" s="1">
        <v>373</v>
      </c>
      <c r="AN42" s="1">
        <v>4384428.329999999</v>
      </c>
      <c r="AO42" s="1">
        <v>340</v>
      </c>
      <c r="AP42" s="3">
        <v>26361</v>
      </c>
      <c r="AQ42" s="3">
        <v>26599</v>
      </c>
      <c r="AR42" s="3">
        <v>26774</v>
      </c>
      <c r="AS42" s="3">
        <v>26795</v>
      </c>
      <c r="AT42" s="3">
        <v>26752</v>
      </c>
      <c r="AU42" s="3">
        <v>26875</v>
      </c>
    </row>
    <row r="43" spans="1:47" ht="12">
      <c r="A43" s="1" t="s">
        <v>99</v>
      </c>
      <c r="B43" s="1" t="s">
        <v>99</v>
      </c>
      <c r="C43" s="1" t="s">
        <v>59</v>
      </c>
      <c r="D43" s="1">
        <v>360</v>
      </c>
      <c r="E43" s="1">
        <v>85</v>
      </c>
      <c r="F43" s="1">
        <v>15807973.78518338</v>
      </c>
      <c r="G43" s="1">
        <v>824</v>
      </c>
      <c r="H43" s="1">
        <v>17942147.98513171</v>
      </c>
      <c r="I43" s="1">
        <v>841</v>
      </c>
      <c r="J43" s="1">
        <v>17487057.298970442</v>
      </c>
      <c r="K43" s="1">
        <v>803</v>
      </c>
      <c r="L43" s="1">
        <v>18301074.384647477</v>
      </c>
      <c r="M43" s="1">
        <v>774</v>
      </c>
      <c r="N43" s="1">
        <v>18090787.37617443</v>
      </c>
      <c r="O43" s="1">
        <v>734</v>
      </c>
      <c r="P43" s="1">
        <v>20910052.738935553</v>
      </c>
      <c r="Q43" s="1">
        <v>734</v>
      </c>
      <c r="R43" s="1">
        <v>20479500.103229597</v>
      </c>
      <c r="S43" s="1">
        <v>790</v>
      </c>
      <c r="T43" s="1">
        <v>20703483.20951065</v>
      </c>
      <c r="U43" s="1">
        <v>805</v>
      </c>
      <c r="V43" s="1">
        <v>20506046.199999988</v>
      </c>
      <c r="W43" s="1">
        <v>744</v>
      </c>
      <c r="X43" s="1">
        <v>29032722.630000025</v>
      </c>
      <c r="Y43" s="1">
        <v>877</v>
      </c>
      <c r="Z43" s="1">
        <v>24554901.340000004</v>
      </c>
      <c r="AA43" s="1">
        <v>678</v>
      </c>
      <c r="AB43" s="1">
        <v>24402382.649999987</v>
      </c>
      <c r="AC43" s="1">
        <v>625</v>
      </c>
      <c r="AD43" s="1">
        <v>19724521.565604433</v>
      </c>
      <c r="AE43" s="1">
        <v>708</v>
      </c>
      <c r="AF43" s="1">
        <v>19745070.340000022</v>
      </c>
      <c r="AG43" s="1">
        <v>668</v>
      </c>
      <c r="AH43" s="1">
        <v>19739317.36000001</v>
      </c>
      <c r="AI43" s="1">
        <v>646</v>
      </c>
      <c r="AJ43" s="1">
        <v>21054607.16000003</v>
      </c>
      <c r="AK43" s="1">
        <v>613</v>
      </c>
      <c r="AL43" s="1">
        <v>23737749.959999997</v>
      </c>
      <c r="AM43" s="1">
        <v>586</v>
      </c>
      <c r="AN43" s="1">
        <v>23595638.94999997</v>
      </c>
      <c r="AO43" s="1">
        <v>542</v>
      </c>
      <c r="AP43" s="3">
        <v>48634</v>
      </c>
      <c r="AQ43" s="3">
        <v>48203</v>
      </c>
      <c r="AR43" s="3">
        <v>47746</v>
      </c>
      <c r="AS43" s="3">
        <v>46981</v>
      </c>
      <c r="AT43" s="3">
        <v>46109</v>
      </c>
      <c r="AU43" s="3">
        <v>45237</v>
      </c>
    </row>
    <row r="44" spans="1:47" ht="12">
      <c r="A44" s="1" t="s">
        <v>108</v>
      </c>
      <c r="B44" s="1" t="s">
        <v>108</v>
      </c>
      <c r="C44" s="1" t="s">
        <v>59</v>
      </c>
      <c r="D44" s="1">
        <v>370</v>
      </c>
      <c r="E44" s="1">
        <v>85</v>
      </c>
      <c r="F44" s="1">
        <v>14718018.326222874</v>
      </c>
      <c r="G44" s="1">
        <v>1148</v>
      </c>
      <c r="H44" s="1">
        <v>15205532.400263015</v>
      </c>
      <c r="I44" s="1">
        <v>1117</v>
      </c>
      <c r="J44" s="1">
        <v>15557349.90108338</v>
      </c>
      <c r="K44" s="1">
        <v>1093</v>
      </c>
      <c r="L44" s="1">
        <v>15095983.747157056</v>
      </c>
      <c r="M44" s="1">
        <v>1056</v>
      </c>
      <c r="N44" s="1">
        <v>14652692.6437183</v>
      </c>
      <c r="O44" s="1">
        <v>1034</v>
      </c>
      <c r="P44" s="1">
        <v>15429433.962264143</v>
      </c>
      <c r="Q44" s="1">
        <v>1153</v>
      </c>
      <c r="R44" s="1">
        <v>14553346.332667464</v>
      </c>
      <c r="S44" s="1">
        <v>1243</v>
      </c>
      <c r="T44" s="1">
        <v>14815970.84139318</v>
      </c>
      <c r="U44" s="1">
        <v>1237</v>
      </c>
      <c r="V44" s="1">
        <v>14760027.190000014</v>
      </c>
      <c r="W44" s="1">
        <v>1168</v>
      </c>
      <c r="X44" s="1">
        <v>15235068.879999971</v>
      </c>
      <c r="Y44" s="1">
        <v>1231</v>
      </c>
      <c r="Z44" s="1">
        <v>14730758.490000002</v>
      </c>
      <c r="AA44" s="1">
        <v>1112</v>
      </c>
      <c r="AB44" s="1">
        <v>14392140.050000008</v>
      </c>
      <c r="AC44" s="1">
        <v>1010</v>
      </c>
      <c r="AD44" s="1">
        <v>13575230.428603996</v>
      </c>
      <c r="AE44" s="1">
        <v>1096</v>
      </c>
      <c r="AF44" s="1">
        <v>13983212.719999999</v>
      </c>
      <c r="AG44" s="1">
        <v>1013</v>
      </c>
      <c r="AH44" s="1">
        <v>13915062.610000022</v>
      </c>
      <c r="AI44" s="1">
        <v>969</v>
      </c>
      <c r="AJ44" s="1">
        <v>14038894.379999971</v>
      </c>
      <c r="AK44" s="1">
        <v>944</v>
      </c>
      <c r="AL44" s="1">
        <v>13975353.14999999</v>
      </c>
      <c r="AM44" s="1">
        <v>920</v>
      </c>
      <c r="AN44" s="1">
        <v>13888871.850000016</v>
      </c>
      <c r="AO44" s="1">
        <v>825</v>
      </c>
      <c r="AP44" s="3">
        <v>80133</v>
      </c>
      <c r="AQ44" s="3">
        <v>80713</v>
      </c>
      <c r="AR44" s="3">
        <v>80957</v>
      </c>
      <c r="AS44" s="3">
        <v>81084</v>
      </c>
      <c r="AT44" s="3">
        <v>80922</v>
      </c>
      <c r="AU44" s="3">
        <v>81008</v>
      </c>
    </row>
    <row r="45" spans="1:47" ht="12">
      <c r="A45" s="1" t="s">
        <v>74</v>
      </c>
      <c r="B45" s="1" t="s">
        <v>74</v>
      </c>
      <c r="C45" s="1" t="s">
        <v>59</v>
      </c>
      <c r="D45" s="1">
        <v>376</v>
      </c>
      <c r="E45" s="1">
        <v>85</v>
      </c>
      <c r="F45" s="1">
        <v>16550259.330811108</v>
      </c>
      <c r="G45" s="1">
        <v>1109</v>
      </c>
      <c r="H45" s="1">
        <v>18334693.978878453</v>
      </c>
      <c r="I45" s="1">
        <v>1108</v>
      </c>
      <c r="J45" s="1">
        <v>19170614.427023735</v>
      </c>
      <c r="K45" s="1">
        <v>1055</v>
      </c>
      <c r="L45" s="1">
        <v>19393087.30671401</v>
      </c>
      <c r="M45" s="1">
        <v>1026</v>
      </c>
      <c r="N45" s="1">
        <v>18980387.236387596</v>
      </c>
      <c r="O45" s="1">
        <v>979</v>
      </c>
      <c r="P45" s="1">
        <v>22499827.826833796</v>
      </c>
      <c r="Q45" s="1">
        <v>1010</v>
      </c>
      <c r="R45" s="1">
        <v>21108773.91642414</v>
      </c>
      <c r="S45" s="1">
        <v>1165</v>
      </c>
      <c r="T45" s="1">
        <v>21148273.40504931</v>
      </c>
      <c r="U45" s="1">
        <v>1096</v>
      </c>
      <c r="V45" s="1">
        <v>20774134.879999984</v>
      </c>
      <c r="W45" s="1">
        <v>1019</v>
      </c>
      <c r="X45" s="1">
        <v>28010213.189999986</v>
      </c>
      <c r="Y45" s="1">
        <v>1313</v>
      </c>
      <c r="Z45" s="1">
        <v>23469919.30999998</v>
      </c>
      <c r="AA45" s="1">
        <v>915</v>
      </c>
      <c r="AB45" s="1">
        <v>23564299.119999997</v>
      </c>
      <c r="AC45" s="1">
        <v>835</v>
      </c>
      <c r="AD45" s="1">
        <v>19696712.777680974</v>
      </c>
      <c r="AE45" s="1">
        <v>957</v>
      </c>
      <c r="AF45" s="1">
        <v>20176746.92000002</v>
      </c>
      <c r="AG45" s="1">
        <v>896</v>
      </c>
      <c r="AH45" s="1">
        <v>19786026.089999977</v>
      </c>
      <c r="AI45" s="1">
        <v>840</v>
      </c>
      <c r="AJ45" s="1">
        <v>21155393.440000005</v>
      </c>
      <c r="AK45" s="1">
        <v>809</v>
      </c>
      <c r="AL45" s="1">
        <v>22833719.699999973</v>
      </c>
      <c r="AM45" s="1">
        <v>768</v>
      </c>
      <c r="AN45" s="1">
        <v>22514962.76999999</v>
      </c>
      <c r="AO45" s="1">
        <v>689</v>
      </c>
      <c r="AP45" s="3">
        <v>63540</v>
      </c>
      <c r="AQ45" s="3">
        <v>63484</v>
      </c>
      <c r="AR45" s="3">
        <v>63218</v>
      </c>
      <c r="AS45" s="3">
        <v>62908</v>
      </c>
      <c r="AT45" s="3">
        <v>62566</v>
      </c>
      <c r="AU45" s="3">
        <v>61898</v>
      </c>
    </row>
    <row r="46" spans="1:47" ht="12">
      <c r="A46" s="1" t="s">
        <v>140</v>
      </c>
      <c r="B46" s="1" t="s">
        <v>140</v>
      </c>
      <c r="C46" s="1" t="s">
        <v>59</v>
      </c>
      <c r="D46" s="1">
        <v>390</v>
      </c>
      <c r="E46" s="1">
        <v>85</v>
      </c>
      <c r="F46" s="1">
        <v>12322274.007888583</v>
      </c>
      <c r="G46" s="1">
        <v>782</v>
      </c>
      <c r="H46" s="1">
        <v>12630496.63853143</v>
      </c>
      <c r="I46" s="1">
        <v>805</v>
      </c>
      <c r="J46" s="1">
        <v>12101510.732790522</v>
      </c>
      <c r="K46" s="1">
        <v>779</v>
      </c>
      <c r="L46" s="1">
        <v>13703515.639172632</v>
      </c>
      <c r="M46" s="1">
        <v>783</v>
      </c>
      <c r="N46" s="1">
        <v>13130470.705251412</v>
      </c>
      <c r="O46" s="1">
        <v>750</v>
      </c>
      <c r="P46" s="1">
        <v>14055613.811428124</v>
      </c>
      <c r="Q46" s="1">
        <v>791</v>
      </c>
      <c r="R46" s="1">
        <v>13493487.6057433</v>
      </c>
      <c r="S46" s="1">
        <v>839</v>
      </c>
      <c r="T46" s="1">
        <v>13636859.444726055</v>
      </c>
      <c r="U46" s="1">
        <v>848</v>
      </c>
      <c r="V46" s="1">
        <v>13581445.880000006</v>
      </c>
      <c r="W46" s="1">
        <v>762</v>
      </c>
      <c r="X46" s="1">
        <v>15891560.93999999</v>
      </c>
      <c r="Y46" s="1">
        <v>889</v>
      </c>
      <c r="Z46" s="1">
        <v>14430073.919999989</v>
      </c>
      <c r="AA46" s="1">
        <v>719</v>
      </c>
      <c r="AB46" s="1">
        <v>14146217.310000002</v>
      </c>
      <c r="AC46" s="1">
        <v>659</v>
      </c>
      <c r="AD46" s="1">
        <v>12153244.152779834</v>
      </c>
      <c r="AE46" s="1">
        <v>738</v>
      </c>
      <c r="AF46" s="1">
        <v>12636143.679999983</v>
      </c>
      <c r="AG46" s="1">
        <v>688</v>
      </c>
      <c r="AH46" s="1">
        <v>12550507.02000001</v>
      </c>
      <c r="AI46" s="1">
        <v>643</v>
      </c>
      <c r="AJ46" s="1">
        <v>13055002.050000004</v>
      </c>
      <c r="AK46" s="1">
        <v>614</v>
      </c>
      <c r="AL46" s="1">
        <v>13537730.919999987</v>
      </c>
      <c r="AM46" s="1">
        <v>607</v>
      </c>
      <c r="AN46" s="1">
        <v>13400405.659999995</v>
      </c>
      <c r="AO46" s="1">
        <v>547</v>
      </c>
      <c r="AP46" s="3">
        <v>46485</v>
      </c>
      <c r="AQ46" s="3">
        <v>46598</v>
      </c>
      <c r="AR46" s="3">
        <v>46541</v>
      </c>
      <c r="AS46" s="3">
        <v>46311</v>
      </c>
      <c r="AT46" s="3">
        <v>46170</v>
      </c>
      <c r="AU46" s="3">
        <v>45800</v>
      </c>
    </row>
    <row r="47" spans="1:47" ht="12">
      <c r="A47" s="1" t="s">
        <v>48</v>
      </c>
      <c r="B47" s="1" t="s">
        <v>48</v>
      </c>
      <c r="C47" s="1" t="s">
        <v>42</v>
      </c>
      <c r="D47" s="1">
        <v>400</v>
      </c>
      <c r="E47" s="1">
        <v>84</v>
      </c>
      <c r="F47" s="1">
        <v>14458131.691217888</v>
      </c>
      <c r="G47" s="1">
        <v>952</v>
      </c>
      <c r="H47" s="1">
        <v>12997676.225493502</v>
      </c>
      <c r="I47" s="1">
        <v>909</v>
      </c>
      <c r="J47" s="1">
        <v>13886749.619810244</v>
      </c>
      <c r="K47" s="1">
        <v>929</v>
      </c>
      <c r="L47" s="1">
        <v>14752542.022958808</v>
      </c>
      <c r="M47" s="1">
        <v>910</v>
      </c>
      <c r="N47" s="1">
        <v>12813977.338405088</v>
      </c>
      <c r="O47" s="1">
        <v>817</v>
      </c>
      <c r="P47" s="1">
        <v>12806460.4525081</v>
      </c>
      <c r="Q47" s="1">
        <v>918</v>
      </c>
      <c r="R47" s="1">
        <v>11988693.417436399</v>
      </c>
      <c r="S47" s="1">
        <v>1203</v>
      </c>
      <c r="T47" s="1">
        <v>12004742.256558677</v>
      </c>
      <c r="U47" s="1">
        <v>916</v>
      </c>
      <c r="V47" s="1">
        <v>11931754.929999992</v>
      </c>
      <c r="W47" s="1">
        <v>883</v>
      </c>
      <c r="X47" s="1">
        <v>11621774.42</v>
      </c>
      <c r="Y47" s="1">
        <v>846</v>
      </c>
      <c r="Z47" s="1">
        <v>11372958.409999993</v>
      </c>
      <c r="AA47" s="1">
        <v>803</v>
      </c>
      <c r="AB47" s="1">
        <v>11085376.280000014</v>
      </c>
      <c r="AC47" s="1">
        <v>706</v>
      </c>
      <c r="AD47" s="1">
        <v>10658331.328176308</v>
      </c>
      <c r="AE47" s="1">
        <v>848</v>
      </c>
      <c r="AF47" s="1">
        <v>11132483.049999997</v>
      </c>
      <c r="AG47" s="1">
        <v>748</v>
      </c>
      <c r="AH47" s="1">
        <v>11078570.239999983</v>
      </c>
      <c r="AI47" s="1">
        <v>715</v>
      </c>
      <c r="AJ47" s="1">
        <v>11057967.49000001</v>
      </c>
      <c r="AK47" s="1">
        <v>691</v>
      </c>
      <c r="AL47" s="1">
        <v>10699664.189999992</v>
      </c>
      <c r="AM47" s="1">
        <v>639</v>
      </c>
      <c r="AN47" s="1">
        <v>10607768.980000013</v>
      </c>
      <c r="AO47" s="1">
        <v>562</v>
      </c>
      <c r="AP47" s="3">
        <v>43040</v>
      </c>
      <c r="AQ47" s="3">
        <v>42800</v>
      </c>
      <c r="AR47" s="3">
        <v>42553</v>
      </c>
      <c r="AS47" s="3">
        <v>42147</v>
      </c>
      <c r="AT47" s="3">
        <v>41786</v>
      </c>
      <c r="AU47" s="3">
        <v>41291</v>
      </c>
    </row>
    <row r="48" spans="1:47" ht="12">
      <c r="A48" s="1" t="s">
        <v>103</v>
      </c>
      <c r="B48" s="1" t="s">
        <v>103</v>
      </c>
      <c r="C48" s="1" t="s">
        <v>45</v>
      </c>
      <c r="D48" s="1">
        <v>410</v>
      </c>
      <c r="E48" s="1">
        <v>83</v>
      </c>
      <c r="F48" s="1">
        <v>11170251.817864705</v>
      </c>
      <c r="G48" s="1">
        <v>483</v>
      </c>
      <c r="H48" s="1">
        <v>10369329.719139576</v>
      </c>
      <c r="I48" s="1">
        <v>530</v>
      </c>
      <c r="J48" s="1">
        <v>10771076.106587712</v>
      </c>
      <c r="K48" s="1">
        <v>527</v>
      </c>
      <c r="L48" s="1">
        <v>12548106.945509851</v>
      </c>
      <c r="M48" s="1">
        <v>491</v>
      </c>
      <c r="N48" s="1">
        <v>10808639.094611477</v>
      </c>
      <c r="O48" s="1">
        <v>478</v>
      </c>
      <c r="P48" s="1">
        <v>9197923.320540022</v>
      </c>
      <c r="Q48" s="1">
        <v>576</v>
      </c>
      <c r="R48" s="1">
        <v>8095601.681167973</v>
      </c>
      <c r="S48" s="1">
        <v>635</v>
      </c>
      <c r="T48" s="1">
        <v>7769798.2318170145</v>
      </c>
      <c r="U48" s="1">
        <v>626</v>
      </c>
      <c r="V48" s="1">
        <v>6967684.550000003</v>
      </c>
      <c r="W48" s="1">
        <v>558</v>
      </c>
      <c r="X48" s="1">
        <v>7724740.749999999</v>
      </c>
      <c r="Y48" s="1">
        <v>594</v>
      </c>
      <c r="Z48" s="1">
        <v>7635768.460000001</v>
      </c>
      <c r="AA48" s="1">
        <v>495</v>
      </c>
      <c r="AB48" s="1">
        <v>7120657.960000008</v>
      </c>
      <c r="AC48" s="1">
        <v>415</v>
      </c>
      <c r="AD48" s="1">
        <v>6257124.553900599</v>
      </c>
      <c r="AE48" s="1">
        <v>559</v>
      </c>
      <c r="AF48" s="1">
        <v>6605581.800000002</v>
      </c>
      <c r="AG48" s="1">
        <v>508</v>
      </c>
      <c r="AH48" s="1">
        <v>6721219.44</v>
      </c>
      <c r="AI48" s="1">
        <v>461</v>
      </c>
      <c r="AJ48" s="1">
        <v>6829764.590000001</v>
      </c>
      <c r="AK48" s="1">
        <v>439</v>
      </c>
      <c r="AL48" s="1">
        <v>6858235.410000001</v>
      </c>
      <c r="AM48" s="1">
        <v>414</v>
      </c>
      <c r="AN48" s="1">
        <v>6848430.7200000025</v>
      </c>
      <c r="AO48" s="1">
        <v>350</v>
      </c>
      <c r="AP48" s="3">
        <v>36771</v>
      </c>
      <c r="AQ48" s="3">
        <v>37261</v>
      </c>
      <c r="AR48" s="3">
        <v>37617</v>
      </c>
      <c r="AS48" s="3">
        <v>37655</v>
      </c>
      <c r="AT48" s="3">
        <v>37696</v>
      </c>
      <c r="AU48" s="3">
        <v>37601</v>
      </c>
    </row>
    <row r="49" spans="1:47" ht="12">
      <c r="A49" s="1" t="s">
        <v>44</v>
      </c>
      <c r="B49" s="1" t="s">
        <v>44</v>
      </c>
      <c r="C49" s="1" t="s">
        <v>45</v>
      </c>
      <c r="D49" s="1">
        <v>420</v>
      </c>
      <c r="E49" s="1">
        <v>83</v>
      </c>
      <c r="F49" s="1">
        <v>8715322.117577614</v>
      </c>
      <c r="G49" s="1">
        <v>754</v>
      </c>
      <c r="H49" s="1">
        <v>10291951.79882181</v>
      </c>
      <c r="I49" s="1">
        <v>812</v>
      </c>
      <c r="J49" s="1">
        <v>10523876.9221452</v>
      </c>
      <c r="K49" s="1">
        <v>830</v>
      </c>
      <c r="L49" s="1">
        <v>10773557.384903165</v>
      </c>
      <c r="M49" s="1">
        <v>785</v>
      </c>
      <c r="N49" s="1">
        <v>11130994.36820388</v>
      </c>
      <c r="O49" s="1">
        <v>719</v>
      </c>
      <c r="P49" s="1">
        <v>12235631.793660576</v>
      </c>
      <c r="Q49" s="1">
        <v>890</v>
      </c>
      <c r="R49" s="1">
        <v>12203197.148449568</v>
      </c>
      <c r="S49" s="1">
        <v>1049</v>
      </c>
      <c r="T49" s="1">
        <v>12346567.10637962</v>
      </c>
      <c r="U49" s="1">
        <v>971</v>
      </c>
      <c r="V49" s="1">
        <v>11791499.690000042</v>
      </c>
      <c r="W49" s="1">
        <v>887</v>
      </c>
      <c r="X49" s="1">
        <v>13555903.29999998</v>
      </c>
      <c r="Y49" s="1">
        <v>937</v>
      </c>
      <c r="Z49" s="1">
        <v>12878515.829999998</v>
      </c>
      <c r="AA49" s="1">
        <v>800</v>
      </c>
      <c r="AB49" s="1">
        <v>12540487.47000002</v>
      </c>
      <c r="AC49" s="1">
        <v>669</v>
      </c>
      <c r="AD49" s="1">
        <v>10794876.829644328</v>
      </c>
      <c r="AE49" s="1">
        <v>831</v>
      </c>
      <c r="AF49" s="1">
        <v>11150281.400000004</v>
      </c>
      <c r="AG49" s="1">
        <v>733</v>
      </c>
      <c r="AH49" s="1">
        <v>10922878.040000012</v>
      </c>
      <c r="AI49" s="1">
        <v>669</v>
      </c>
      <c r="AJ49" s="1">
        <v>11221309.240000002</v>
      </c>
      <c r="AK49" s="1">
        <v>638</v>
      </c>
      <c r="AL49" s="1">
        <v>11705605.85999999</v>
      </c>
      <c r="AM49" s="1">
        <v>629</v>
      </c>
      <c r="AN49" s="1">
        <v>11381124.63000001</v>
      </c>
      <c r="AO49" s="1">
        <v>515</v>
      </c>
      <c r="AP49" s="3">
        <v>41816</v>
      </c>
      <c r="AQ49" s="3">
        <v>42045</v>
      </c>
      <c r="AR49" s="3">
        <v>42121</v>
      </c>
      <c r="AS49" s="3">
        <v>42055</v>
      </c>
      <c r="AT49" s="3">
        <v>41631</v>
      </c>
      <c r="AU49" s="3">
        <v>41435</v>
      </c>
    </row>
    <row r="50" spans="1:47" ht="12">
      <c r="A50" s="1" t="s">
        <v>68</v>
      </c>
      <c r="B50" s="1" t="s">
        <v>68</v>
      </c>
      <c r="C50" s="1" t="s">
        <v>45</v>
      </c>
      <c r="D50" s="1">
        <v>430</v>
      </c>
      <c r="E50" s="1">
        <v>83</v>
      </c>
      <c r="F50" s="1">
        <v>14857892.081891097</v>
      </c>
      <c r="G50" s="1">
        <v>1137</v>
      </c>
      <c r="H50" s="1">
        <v>16141446.437916828</v>
      </c>
      <c r="I50" s="1">
        <v>1232</v>
      </c>
      <c r="J50" s="1">
        <v>18829453.864477493</v>
      </c>
      <c r="K50" s="1">
        <v>1196</v>
      </c>
      <c r="L50" s="1">
        <v>17995240.681227885</v>
      </c>
      <c r="M50" s="1">
        <v>1123</v>
      </c>
      <c r="N50" s="1">
        <v>23380414.924931787</v>
      </c>
      <c r="O50" s="1">
        <v>1045</v>
      </c>
      <c r="P50" s="1">
        <v>22751923.02530935</v>
      </c>
      <c r="Q50" s="1">
        <v>1248</v>
      </c>
      <c r="R50" s="1">
        <v>16059483.82914827</v>
      </c>
      <c r="S50" s="1">
        <v>1458</v>
      </c>
      <c r="T50" s="1">
        <v>15265221.769495107</v>
      </c>
      <c r="U50" s="1">
        <v>1330</v>
      </c>
      <c r="V50" s="1">
        <v>14486070.700000005</v>
      </c>
      <c r="W50" s="1">
        <v>1247</v>
      </c>
      <c r="X50" s="1">
        <v>15220870.129999992</v>
      </c>
      <c r="Y50" s="1">
        <v>1265</v>
      </c>
      <c r="Z50" s="1">
        <v>14404668.11999999</v>
      </c>
      <c r="AA50" s="1">
        <v>1151</v>
      </c>
      <c r="AB50" s="1">
        <v>14428386.659999996</v>
      </c>
      <c r="AC50" s="1">
        <v>1006</v>
      </c>
      <c r="AD50" s="1">
        <v>12901540.389591236</v>
      </c>
      <c r="AE50" s="1">
        <v>1184</v>
      </c>
      <c r="AF50" s="1">
        <v>13413439.940000003</v>
      </c>
      <c r="AG50" s="1">
        <v>1042</v>
      </c>
      <c r="AH50" s="1">
        <v>13159284.86999999</v>
      </c>
      <c r="AI50" s="1">
        <v>984</v>
      </c>
      <c r="AJ50" s="1">
        <v>13263310.790000001</v>
      </c>
      <c r="AK50" s="1">
        <v>949</v>
      </c>
      <c r="AL50" s="1">
        <v>13214336.979999984</v>
      </c>
      <c r="AM50" s="1">
        <v>923</v>
      </c>
      <c r="AN50" s="1">
        <v>12884037.520000005</v>
      </c>
      <c r="AO50" s="1">
        <v>781</v>
      </c>
      <c r="AP50" s="3">
        <v>51612</v>
      </c>
      <c r="AQ50" s="3">
        <v>51960</v>
      </c>
      <c r="AR50" s="3">
        <v>52081</v>
      </c>
      <c r="AS50" s="3">
        <v>52061</v>
      </c>
      <c r="AT50" s="3">
        <v>51901</v>
      </c>
      <c r="AU50" s="3">
        <v>51631</v>
      </c>
    </row>
    <row r="51" spans="1:47" ht="12">
      <c r="A51" s="1" t="s">
        <v>92</v>
      </c>
      <c r="B51" s="1" t="s">
        <v>92</v>
      </c>
      <c r="C51" s="1" t="s">
        <v>45</v>
      </c>
      <c r="D51" s="1">
        <v>440</v>
      </c>
      <c r="E51" s="1">
        <v>83</v>
      </c>
      <c r="F51" s="1">
        <v>4104705.653492177</v>
      </c>
      <c r="G51" s="1">
        <v>286</v>
      </c>
      <c r="H51" s="1">
        <v>4704642.181398535</v>
      </c>
      <c r="I51" s="1">
        <v>308</v>
      </c>
      <c r="J51" s="1">
        <v>4867848.533746044</v>
      </c>
      <c r="K51" s="1">
        <v>303</v>
      </c>
      <c r="L51" s="1">
        <v>5281938.163295515</v>
      </c>
      <c r="M51" s="1">
        <v>292</v>
      </c>
      <c r="N51" s="1">
        <v>4968075.511767634</v>
      </c>
      <c r="O51" s="1">
        <v>266</v>
      </c>
      <c r="P51" s="1">
        <v>4743171.582704849</v>
      </c>
      <c r="Q51" s="1">
        <v>282</v>
      </c>
      <c r="R51" s="1">
        <v>4922314.057996277</v>
      </c>
      <c r="S51" s="1">
        <v>320</v>
      </c>
      <c r="T51" s="1">
        <v>4753627.601410356</v>
      </c>
      <c r="U51" s="1">
        <v>320</v>
      </c>
      <c r="V51" s="1">
        <v>4754203.149999999</v>
      </c>
      <c r="W51" s="1">
        <v>299</v>
      </c>
      <c r="X51" s="1">
        <v>5264053.14</v>
      </c>
      <c r="Y51" s="1">
        <v>310</v>
      </c>
      <c r="Z51" s="1">
        <v>4848114.430000001</v>
      </c>
      <c r="AA51" s="1">
        <v>274</v>
      </c>
      <c r="AB51" s="1">
        <v>4909927.770000001</v>
      </c>
      <c r="AC51" s="1">
        <v>231</v>
      </c>
      <c r="AD51" s="1">
        <v>4310850.122668959</v>
      </c>
      <c r="AE51" s="1">
        <v>274</v>
      </c>
      <c r="AF51" s="1">
        <v>4540716.439999999</v>
      </c>
      <c r="AG51" s="1">
        <v>243</v>
      </c>
      <c r="AH51" s="1">
        <v>4527783.900000002</v>
      </c>
      <c r="AI51" s="1">
        <v>241</v>
      </c>
      <c r="AJ51" s="1">
        <v>4742637.310000001</v>
      </c>
      <c r="AK51" s="1">
        <v>232</v>
      </c>
      <c r="AL51" s="1">
        <v>4667964.039999998</v>
      </c>
      <c r="AM51" s="1">
        <v>232</v>
      </c>
      <c r="AN51" s="1">
        <v>4633390.569999998</v>
      </c>
      <c r="AO51" s="1">
        <v>187</v>
      </c>
      <c r="AP51" s="3">
        <v>23524</v>
      </c>
      <c r="AQ51" s="3">
        <v>23631</v>
      </c>
      <c r="AR51" s="3">
        <v>23741</v>
      </c>
      <c r="AS51" s="3">
        <v>23766</v>
      </c>
      <c r="AT51" s="3">
        <v>23749</v>
      </c>
      <c r="AU51" s="3">
        <v>23779</v>
      </c>
    </row>
    <row r="52" spans="1:47" ht="12">
      <c r="A52" s="1" t="s">
        <v>107</v>
      </c>
      <c r="B52" s="1" t="s">
        <v>107</v>
      </c>
      <c r="C52" s="1" t="s">
        <v>45</v>
      </c>
      <c r="D52" s="1">
        <v>450</v>
      </c>
      <c r="E52" s="1">
        <v>83</v>
      </c>
      <c r="F52" s="1">
        <v>6357588.612519791</v>
      </c>
      <c r="G52" s="1">
        <v>478</v>
      </c>
      <c r="H52" s="1">
        <v>7323498.745320105</v>
      </c>
      <c r="I52" s="1">
        <v>473</v>
      </c>
      <c r="J52" s="1">
        <v>6726547.276764685</v>
      </c>
      <c r="K52" s="1">
        <v>468</v>
      </c>
      <c r="L52" s="1">
        <v>6360866.980230662</v>
      </c>
      <c r="M52" s="1">
        <v>437</v>
      </c>
      <c r="N52" s="1">
        <v>6780663.584187954</v>
      </c>
      <c r="O52" s="1">
        <v>419</v>
      </c>
      <c r="P52" s="1">
        <v>6081507.957808847</v>
      </c>
      <c r="Q52" s="1">
        <v>465</v>
      </c>
      <c r="R52" s="1">
        <v>6520188.108484938</v>
      </c>
      <c r="S52" s="1">
        <v>508</v>
      </c>
      <c r="T52" s="1">
        <v>6543192.7199280625</v>
      </c>
      <c r="U52" s="1">
        <v>483</v>
      </c>
      <c r="V52" s="1">
        <v>6497931.1499999985</v>
      </c>
      <c r="W52" s="1">
        <v>436</v>
      </c>
      <c r="X52" s="1">
        <v>6764366.330000004</v>
      </c>
      <c r="Y52" s="1">
        <v>468</v>
      </c>
      <c r="Z52" s="1">
        <v>6515732.589999996</v>
      </c>
      <c r="AA52" s="1">
        <v>408</v>
      </c>
      <c r="AB52" s="1">
        <v>6614619.970000005</v>
      </c>
      <c r="AC52" s="1">
        <v>364</v>
      </c>
      <c r="AD52" s="1">
        <v>6112174.435253585</v>
      </c>
      <c r="AE52" s="1">
        <v>448</v>
      </c>
      <c r="AF52" s="1">
        <v>6286990.830000005</v>
      </c>
      <c r="AG52" s="1">
        <v>401</v>
      </c>
      <c r="AH52" s="1">
        <v>6218903.57</v>
      </c>
      <c r="AI52" s="1">
        <v>361</v>
      </c>
      <c r="AJ52" s="1">
        <v>6161816.920000005</v>
      </c>
      <c r="AK52" s="1">
        <v>344</v>
      </c>
      <c r="AL52" s="1">
        <v>6086783.300000003</v>
      </c>
      <c r="AM52" s="1">
        <v>336</v>
      </c>
      <c r="AN52" s="1">
        <v>5932888.740000005</v>
      </c>
      <c r="AO52" s="1">
        <v>285</v>
      </c>
      <c r="AP52" s="3">
        <v>31508</v>
      </c>
      <c r="AQ52" s="3">
        <v>31616</v>
      </c>
      <c r="AR52" s="3">
        <v>31706</v>
      </c>
      <c r="AS52" s="3">
        <v>31689</v>
      </c>
      <c r="AT52" s="3">
        <v>31495</v>
      </c>
      <c r="AU52" s="3">
        <v>31478</v>
      </c>
    </row>
    <row r="53" spans="1:47" ht="12">
      <c r="A53" s="1" t="s">
        <v>110</v>
      </c>
      <c r="B53" s="1" t="s">
        <v>110</v>
      </c>
      <c r="C53" s="1" t="s">
        <v>45</v>
      </c>
      <c r="D53" s="1">
        <v>461</v>
      </c>
      <c r="E53" s="1">
        <v>83</v>
      </c>
      <c r="F53" s="1">
        <v>10100621.293836687</v>
      </c>
      <c r="G53" s="1">
        <v>512</v>
      </c>
      <c r="H53" s="1">
        <v>6653443.3247004235</v>
      </c>
      <c r="I53" s="1">
        <v>527</v>
      </c>
      <c r="J53" s="1">
        <v>8793327.746450443</v>
      </c>
      <c r="K53" s="1">
        <v>571</v>
      </c>
      <c r="L53" s="1">
        <v>9159651.218593134</v>
      </c>
      <c r="M53" s="1">
        <v>527</v>
      </c>
      <c r="N53" s="1">
        <v>7309331.845858149</v>
      </c>
      <c r="O53" s="1">
        <v>466</v>
      </c>
      <c r="P53" s="1">
        <v>8680854.692825902</v>
      </c>
      <c r="Q53" s="1">
        <v>577</v>
      </c>
      <c r="R53" s="1">
        <v>6731281.544690368</v>
      </c>
      <c r="S53" s="1">
        <v>787</v>
      </c>
      <c r="T53" s="1">
        <v>6339515.191815423</v>
      </c>
      <c r="U53" s="1">
        <v>591</v>
      </c>
      <c r="V53" s="1">
        <v>7295997.869999996</v>
      </c>
      <c r="W53" s="1">
        <v>542</v>
      </c>
      <c r="X53" s="1">
        <v>7064273.559999994</v>
      </c>
      <c r="Y53" s="1">
        <v>574</v>
      </c>
      <c r="Z53" s="1">
        <v>5899699.600000001</v>
      </c>
      <c r="AA53" s="1">
        <v>487</v>
      </c>
      <c r="AB53" s="1">
        <v>7434867.089999999</v>
      </c>
      <c r="AC53" s="1">
        <v>443</v>
      </c>
      <c r="AD53" s="1">
        <v>4379813.505650818</v>
      </c>
      <c r="AE53" s="1">
        <v>497</v>
      </c>
      <c r="AF53" s="1">
        <v>4578590.19</v>
      </c>
      <c r="AG53" s="1">
        <v>421</v>
      </c>
      <c r="AH53" s="1">
        <v>4579346.730000005</v>
      </c>
      <c r="AI53" s="1">
        <v>390</v>
      </c>
      <c r="AJ53" s="1">
        <v>4728763.279999998</v>
      </c>
      <c r="AK53" s="1">
        <v>376</v>
      </c>
      <c r="AL53" s="1">
        <v>4643087.959999998</v>
      </c>
      <c r="AM53" s="1">
        <v>364</v>
      </c>
      <c r="AN53" s="1">
        <v>4744450.6899999995</v>
      </c>
      <c r="AO53" s="1">
        <v>307</v>
      </c>
      <c r="AP53" s="3">
        <v>186745</v>
      </c>
      <c r="AQ53" s="3">
        <v>186879</v>
      </c>
      <c r="AR53" s="3">
        <v>187839</v>
      </c>
      <c r="AS53" s="3">
        <v>188706</v>
      </c>
      <c r="AT53" s="3">
        <v>190190</v>
      </c>
      <c r="AU53" s="3">
        <v>191524</v>
      </c>
    </row>
    <row r="54" spans="1:47" ht="12">
      <c r="A54" s="1" t="s">
        <v>128</v>
      </c>
      <c r="B54" s="1" t="s">
        <v>128</v>
      </c>
      <c r="C54" s="1" t="s">
        <v>45</v>
      </c>
      <c r="D54" s="1">
        <v>479</v>
      </c>
      <c r="E54" s="1">
        <v>83</v>
      </c>
      <c r="F54" s="1">
        <v>8325664.761598111</v>
      </c>
      <c r="G54" s="1">
        <v>743</v>
      </c>
      <c r="H54" s="1">
        <v>9204871.78110868</v>
      </c>
      <c r="I54" s="1">
        <v>755</v>
      </c>
      <c r="J54" s="1">
        <v>9255227.072202398</v>
      </c>
      <c r="K54" s="1">
        <v>731</v>
      </c>
      <c r="L54" s="1">
        <v>8889909.257539658</v>
      </c>
      <c r="M54" s="1">
        <v>690</v>
      </c>
      <c r="N54" s="1">
        <v>9002064.409467867</v>
      </c>
      <c r="O54" s="1">
        <v>649</v>
      </c>
      <c r="P54" s="1">
        <v>9137063.394079283</v>
      </c>
      <c r="Q54" s="1">
        <v>782</v>
      </c>
      <c r="R54" s="1">
        <v>8640902.551246129</v>
      </c>
      <c r="S54" s="1">
        <v>931</v>
      </c>
      <c r="T54" s="1">
        <v>8925184.850520793</v>
      </c>
      <c r="U54" s="1">
        <v>860</v>
      </c>
      <c r="V54" s="1">
        <v>8965400.610000025</v>
      </c>
      <c r="W54" s="1">
        <v>804</v>
      </c>
      <c r="X54" s="1">
        <v>9219246.00000004</v>
      </c>
      <c r="Y54" s="1">
        <v>776</v>
      </c>
      <c r="Z54" s="1">
        <v>9006117.670000004</v>
      </c>
      <c r="AA54" s="1">
        <v>748</v>
      </c>
      <c r="AB54" s="1">
        <v>8775037.449999986</v>
      </c>
      <c r="AC54" s="1">
        <v>659</v>
      </c>
      <c r="AD54" s="1">
        <v>7860982.80221475</v>
      </c>
      <c r="AE54" s="1">
        <v>790</v>
      </c>
      <c r="AF54" s="1">
        <v>8124839.900000003</v>
      </c>
      <c r="AG54" s="1">
        <v>703</v>
      </c>
      <c r="AH54" s="1">
        <v>8031179.009999998</v>
      </c>
      <c r="AI54" s="1">
        <v>653</v>
      </c>
      <c r="AJ54" s="1">
        <v>8171880.460000006</v>
      </c>
      <c r="AK54" s="1">
        <v>650</v>
      </c>
      <c r="AL54" s="1">
        <v>8040821.799999996</v>
      </c>
      <c r="AM54" s="1">
        <v>619</v>
      </c>
      <c r="AN54" s="1">
        <v>7974252.1899999995</v>
      </c>
      <c r="AO54" s="1">
        <v>540</v>
      </c>
      <c r="AP54" s="3">
        <v>58714</v>
      </c>
      <c r="AQ54" s="3">
        <v>59040</v>
      </c>
      <c r="AR54" s="3">
        <v>59158</v>
      </c>
      <c r="AS54" s="3">
        <v>58993</v>
      </c>
      <c r="AT54" s="3">
        <v>58731</v>
      </c>
      <c r="AU54" s="3">
        <v>58547</v>
      </c>
    </row>
    <row r="55" spans="1:47" ht="12">
      <c r="A55" s="1" t="s">
        <v>106</v>
      </c>
      <c r="B55" s="1" t="s">
        <v>106</v>
      </c>
      <c r="C55" s="1" t="s">
        <v>45</v>
      </c>
      <c r="D55" s="1">
        <v>480</v>
      </c>
      <c r="E55" s="1">
        <v>83</v>
      </c>
      <c r="F55" s="1">
        <v>9042775.36290216</v>
      </c>
      <c r="G55" s="1">
        <v>731</v>
      </c>
      <c r="H55" s="1">
        <v>10397158.384884797</v>
      </c>
      <c r="I55" s="1">
        <v>753</v>
      </c>
      <c r="J55" s="1">
        <v>10415906.066886475</v>
      </c>
      <c r="K55" s="1">
        <v>747</v>
      </c>
      <c r="L55" s="1">
        <v>10803352.72181626</v>
      </c>
      <c r="M55" s="1">
        <v>714</v>
      </c>
      <c r="N55" s="1">
        <v>10645233.13485396</v>
      </c>
      <c r="O55" s="1">
        <v>671</v>
      </c>
      <c r="P55" s="1">
        <v>10671001.905579852</v>
      </c>
      <c r="Q55" s="1">
        <v>787</v>
      </c>
      <c r="R55" s="1">
        <v>10929886.415251147</v>
      </c>
      <c r="S55" s="1">
        <v>847</v>
      </c>
      <c r="T55" s="1">
        <v>11228845.97395191</v>
      </c>
      <c r="U55" s="1">
        <v>815</v>
      </c>
      <c r="V55" s="1">
        <v>11095652.889999999</v>
      </c>
      <c r="W55" s="1">
        <v>767</v>
      </c>
      <c r="X55" s="1">
        <v>12159556.420000007</v>
      </c>
      <c r="Y55" s="1">
        <v>868</v>
      </c>
      <c r="Z55" s="1">
        <v>11476856.299999995</v>
      </c>
      <c r="AA55" s="1">
        <v>699</v>
      </c>
      <c r="AB55" s="1">
        <v>11102168.200000018</v>
      </c>
      <c r="AC55" s="1">
        <v>618</v>
      </c>
      <c r="AD55" s="1">
        <v>10230869.382365173</v>
      </c>
      <c r="AE55" s="1">
        <v>757</v>
      </c>
      <c r="AF55" s="1">
        <v>10608830.879999993</v>
      </c>
      <c r="AG55" s="1">
        <v>682</v>
      </c>
      <c r="AH55" s="1">
        <v>10484315.430000003</v>
      </c>
      <c r="AI55" s="1">
        <v>631</v>
      </c>
      <c r="AJ55" s="1">
        <v>10727649.980000004</v>
      </c>
      <c r="AK55" s="1">
        <v>620</v>
      </c>
      <c r="AL55" s="1">
        <v>10793175.679999994</v>
      </c>
      <c r="AM55" s="1">
        <v>598</v>
      </c>
      <c r="AN55" s="1">
        <v>10577503.610000016</v>
      </c>
      <c r="AO55" s="1">
        <v>522</v>
      </c>
      <c r="AP55" s="3">
        <v>29195</v>
      </c>
      <c r="AQ55" s="3">
        <v>29452</v>
      </c>
      <c r="AR55" s="3">
        <v>29646</v>
      </c>
      <c r="AS55" s="3">
        <v>29624</v>
      </c>
      <c r="AT55" s="3">
        <v>29494</v>
      </c>
      <c r="AU55" s="3">
        <v>29332</v>
      </c>
    </row>
    <row r="56" spans="1:47" ht="12">
      <c r="A56" s="1" t="s">
        <v>96</v>
      </c>
      <c r="B56" s="1" t="s">
        <v>96</v>
      </c>
      <c r="C56" s="1" t="s">
        <v>45</v>
      </c>
      <c r="D56" s="1">
        <v>482</v>
      </c>
      <c r="E56" s="1">
        <v>83</v>
      </c>
      <c r="F56" s="1">
        <v>6394373.071453486</v>
      </c>
      <c r="G56" s="1">
        <v>457</v>
      </c>
      <c r="H56" s="1">
        <v>8017356.986621219</v>
      </c>
      <c r="I56" s="1">
        <v>462</v>
      </c>
      <c r="J56" s="1">
        <v>7727987.3009891575</v>
      </c>
      <c r="K56" s="1">
        <v>438</v>
      </c>
      <c r="L56" s="1">
        <v>7987015.215255628</v>
      </c>
      <c r="M56" s="1">
        <v>418</v>
      </c>
      <c r="N56" s="1">
        <v>7559389.642333904</v>
      </c>
      <c r="O56" s="1">
        <v>396</v>
      </c>
      <c r="P56" s="1">
        <v>7415214.042244828</v>
      </c>
      <c r="Q56" s="1">
        <v>419</v>
      </c>
      <c r="R56" s="1">
        <v>6835658.5955410125</v>
      </c>
      <c r="S56" s="1">
        <v>448</v>
      </c>
      <c r="T56" s="1">
        <v>6931331.111918231</v>
      </c>
      <c r="U56" s="1">
        <v>474</v>
      </c>
      <c r="V56" s="1">
        <v>6703523.36</v>
      </c>
      <c r="W56" s="1">
        <v>420</v>
      </c>
      <c r="X56" s="1">
        <v>7031252.919999972</v>
      </c>
      <c r="Y56" s="1">
        <v>414</v>
      </c>
      <c r="Z56" s="1">
        <v>6847669.199999998</v>
      </c>
      <c r="AA56" s="1">
        <v>377</v>
      </c>
      <c r="AB56" s="1">
        <v>6914232.769999997</v>
      </c>
      <c r="AC56" s="1">
        <v>350</v>
      </c>
      <c r="AD56" s="1">
        <v>6185633.5388988</v>
      </c>
      <c r="AE56" s="1">
        <v>392</v>
      </c>
      <c r="AF56" s="1">
        <v>6430510.400000002</v>
      </c>
      <c r="AG56" s="1">
        <v>357</v>
      </c>
      <c r="AH56" s="1">
        <v>6210468.879999998</v>
      </c>
      <c r="AI56" s="1">
        <v>325</v>
      </c>
      <c r="AJ56" s="1">
        <v>6329116.409999997</v>
      </c>
      <c r="AK56" s="1">
        <v>306</v>
      </c>
      <c r="AL56" s="1">
        <v>6249342.050000003</v>
      </c>
      <c r="AM56" s="1">
        <v>296</v>
      </c>
      <c r="AN56" s="1">
        <v>6168982.479999999</v>
      </c>
      <c r="AO56" s="1">
        <v>265</v>
      </c>
      <c r="AP56" s="3">
        <v>13937</v>
      </c>
      <c r="AQ56" s="3">
        <v>13733</v>
      </c>
      <c r="AR56" s="3">
        <v>13560</v>
      </c>
      <c r="AS56" s="3">
        <v>13509</v>
      </c>
      <c r="AT56" s="3">
        <v>13318</v>
      </c>
      <c r="AU56" s="3">
        <v>13094</v>
      </c>
    </row>
    <row r="57" spans="1:47" ht="12">
      <c r="A57" s="1" t="s">
        <v>141</v>
      </c>
      <c r="B57" s="1" t="s">
        <v>141</v>
      </c>
      <c r="C57" s="1" t="s">
        <v>45</v>
      </c>
      <c r="D57" s="1">
        <v>492</v>
      </c>
      <c r="E57" s="1">
        <v>83</v>
      </c>
      <c r="F57" s="1">
        <v>2461206.3645388926</v>
      </c>
      <c r="G57" s="1">
        <v>290</v>
      </c>
      <c r="H57" s="1">
        <v>2691948.7124434747</v>
      </c>
      <c r="I57" s="1">
        <v>277</v>
      </c>
      <c r="J57" s="1">
        <v>2967820.5692752833</v>
      </c>
      <c r="K57" s="1">
        <v>276</v>
      </c>
      <c r="L57" s="1">
        <v>3249506.037116289</v>
      </c>
      <c r="M57" s="1">
        <v>265</v>
      </c>
      <c r="N57" s="1">
        <v>2958120.9424857884</v>
      </c>
      <c r="O57" s="1">
        <v>246</v>
      </c>
      <c r="P57" s="1">
        <v>1997370.03140181</v>
      </c>
      <c r="Q57" s="1">
        <v>244</v>
      </c>
      <c r="R57" s="1">
        <v>2478854.5320481025</v>
      </c>
      <c r="S57" s="1">
        <v>318</v>
      </c>
      <c r="T57" s="1">
        <v>2638905.784660296</v>
      </c>
      <c r="U57" s="1">
        <v>288</v>
      </c>
      <c r="V57" s="1">
        <v>2694032.359999998</v>
      </c>
      <c r="W57" s="1">
        <v>261</v>
      </c>
      <c r="X57" s="1">
        <v>2649396.74</v>
      </c>
      <c r="Y57" s="1">
        <v>255</v>
      </c>
      <c r="Z57" s="1">
        <v>2690574.349999999</v>
      </c>
      <c r="AA57" s="1">
        <v>244</v>
      </c>
      <c r="AB57" s="1">
        <v>2546417.830000002</v>
      </c>
      <c r="AC57" s="1">
        <v>225</v>
      </c>
      <c r="AD57" s="1">
        <v>2131247.1504605114</v>
      </c>
      <c r="AE57" s="1">
        <v>245</v>
      </c>
      <c r="AF57" s="1">
        <v>2267765.8400000003</v>
      </c>
      <c r="AG57" s="1">
        <v>228</v>
      </c>
      <c r="AH57" s="1">
        <v>2275265.679999999</v>
      </c>
      <c r="AI57" s="1">
        <v>224</v>
      </c>
      <c r="AJ57" s="1">
        <v>2247508.6599999983</v>
      </c>
      <c r="AK57" s="1">
        <v>213</v>
      </c>
      <c r="AL57" s="1">
        <v>2234202.479999999</v>
      </c>
      <c r="AM57" s="1">
        <v>211</v>
      </c>
      <c r="AN57" s="1">
        <v>2239016.090000001</v>
      </c>
      <c r="AO57" s="1">
        <v>185</v>
      </c>
      <c r="AP57" s="3">
        <v>6794</v>
      </c>
      <c r="AQ57" s="3">
        <v>6713</v>
      </c>
      <c r="AR57" s="3">
        <v>6697</v>
      </c>
      <c r="AS57" s="3">
        <v>6676</v>
      </c>
      <c r="AT57" s="3">
        <v>6664</v>
      </c>
      <c r="AU57" s="3">
        <v>6630</v>
      </c>
    </row>
    <row r="58" spans="1:47" ht="12">
      <c r="A58" s="1" t="s">
        <v>75</v>
      </c>
      <c r="B58" s="1" t="s">
        <v>75</v>
      </c>
      <c r="C58" s="1" t="s">
        <v>45</v>
      </c>
      <c r="D58" s="1">
        <v>510</v>
      </c>
      <c r="E58" s="1">
        <v>83</v>
      </c>
      <c r="F58" s="1">
        <v>18225274.356703952</v>
      </c>
      <c r="G58" s="1">
        <v>1078</v>
      </c>
      <c r="H58" s="1">
        <v>19108047.798607096</v>
      </c>
      <c r="I58" s="1">
        <v>1125</v>
      </c>
      <c r="J58" s="1">
        <v>20106263.042863872</v>
      </c>
      <c r="K58" s="1">
        <v>1084</v>
      </c>
      <c r="L58" s="1">
        <v>19957277.434158288</v>
      </c>
      <c r="M58" s="1">
        <v>1038</v>
      </c>
      <c r="N58" s="1">
        <v>19607796.7445799</v>
      </c>
      <c r="O58" s="1">
        <v>1007</v>
      </c>
      <c r="P58" s="1">
        <v>18489448.72379828</v>
      </c>
      <c r="Q58" s="1">
        <v>1199</v>
      </c>
      <c r="R58" s="1">
        <v>20657604.157337975</v>
      </c>
      <c r="S58" s="1">
        <v>1393</v>
      </c>
      <c r="T58" s="1">
        <v>21887919.49640971</v>
      </c>
      <c r="U58" s="1">
        <v>1358</v>
      </c>
      <c r="V58" s="1">
        <v>21974588.320000008</v>
      </c>
      <c r="W58" s="1">
        <v>1271</v>
      </c>
      <c r="X58" s="1">
        <v>22550270.199999996</v>
      </c>
      <c r="Y58" s="1">
        <v>1178</v>
      </c>
      <c r="Z58" s="1">
        <v>21830374.819999993</v>
      </c>
      <c r="AA58" s="1">
        <v>1133</v>
      </c>
      <c r="AB58" s="1">
        <v>21519429.340000015</v>
      </c>
      <c r="AC58" s="1">
        <v>1004</v>
      </c>
      <c r="AD58" s="1">
        <v>18668801.16367924</v>
      </c>
      <c r="AE58" s="1">
        <v>1212</v>
      </c>
      <c r="AF58" s="1">
        <v>20290211.270000022</v>
      </c>
      <c r="AG58" s="1">
        <v>1057</v>
      </c>
      <c r="AH58" s="1">
        <v>20157729.729999993</v>
      </c>
      <c r="AI58" s="1">
        <v>996</v>
      </c>
      <c r="AJ58" s="1">
        <v>20474922.760000028</v>
      </c>
      <c r="AK58" s="1">
        <v>950</v>
      </c>
      <c r="AL58" s="1">
        <v>19712530.729999986</v>
      </c>
      <c r="AM58" s="1">
        <v>917</v>
      </c>
      <c r="AN58" s="1">
        <v>19335221.350000016</v>
      </c>
      <c r="AO58" s="1">
        <v>784</v>
      </c>
      <c r="AP58" s="3">
        <v>56275</v>
      </c>
      <c r="AQ58" s="3">
        <v>56407</v>
      </c>
      <c r="AR58" s="3">
        <v>56482</v>
      </c>
      <c r="AS58" s="3">
        <v>56320</v>
      </c>
      <c r="AT58" s="3">
        <v>56104</v>
      </c>
      <c r="AU58" s="3">
        <v>56166</v>
      </c>
    </row>
    <row r="59" spans="1:47" ht="12">
      <c r="A59" s="1" t="s">
        <v>47</v>
      </c>
      <c r="B59" s="1" t="s">
        <v>47</v>
      </c>
      <c r="C59" s="1" t="s">
        <v>45</v>
      </c>
      <c r="D59" s="1">
        <v>530</v>
      </c>
      <c r="E59" s="1">
        <v>83</v>
      </c>
      <c r="F59" s="1">
        <v>7913721.59167136</v>
      </c>
      <c r="G59" s="1">
        <v>686</v>
      </c>
      <c r="H59" s="1">
        <v>8698268.273372607</v>
      </c>
      <c r="I59" s="1">
        <v>674</v>
      </c>
      <c r="J59" s="1">
        <v>9190837.905928275</v>
      </c>
      <c r="K59" s="1">
        <v>639</v>
      </c>
      <c r="L59" s="1">
        <v>8745747.887816759</v>
      </c>
      <c r="M59" s="1">
        <v>599</v>
      </c>
      <c r="N59" s="1">
        <v>8972260.51425421</v>
      </c>
      <c r="O59" s="1">
        <v>597</v>
      </c>
      <c r="P59" s="1">
        <v>10429003.059663437</v>
      </c>
      <c r="Q59" s="1">
        <v>776</v>
      </c>
      <c r="R59" s="1">
        <v>10684394.485929923</v>
      </c>
      <c r="S59" s="1">
        <v>874</v>
      </c>
      <c r="T59" s="1">
        <v>11001484.525718203</v>
      </c>
      <c r="U59" s="1">
        <v>869</v>
      </c>
      <c r="V59" s="1">
        <v>11233178.36</v>
      </c>
      <c r="W59" s="1">
        <v>830</v>
      </c>
      <c r="X59" s="1">
        <v>12763441.220000008</v>
      </c>
      <c r="Y59" s="1">
        <v>771</v>
      </c>
      <c r="Z59" s="1">
        <v>11587222.73</v>
      </c>
      <c r="AA59" s="1">
        <v>732</v>
      </c>
      <c r="AB59" s="1">
        <v>11739614.029999992</v>
      </c>
      <c r="AC59" s="1">
        <v>695</v>
      </c>
      <c r="AD59" s="1">
        <v>9409527.215079557</v>
      </c>
      <c r="AE59" s="1">
        <v>759</v>
      </c>
      <c r="AF59" s="1">
        <v>10043673.590000004</v>
      </c>
      <c r="AG59" s="1">
        <v>673</v>
      </c>
      <c r="AH59" s="1">
        <v>9920391.54000001</v>
      </c>
      <c r="AI59" s="1">
        <v>641</v>
      </c>
      <c r="AJ59" s="1">
        <v>10107226.590000002</v>
      </c>
      <c r="AK59" s="1">
        <v>624</v>
      </c>
      <c r="AL59" s="1">
        <v>9881781.920000006</v>
      </c>
      <c r="AM59" s="1">
        <v>600</v>
      </c>
      <c r="AN59" s="1">
        <v>9715014.119999994</v>
      </c>
      <c r="AO59" s="1">
        <v>544</v>
      </c>
      <c r="AP59" s="3">
        <v>26133</v>
      </c>
      <c r="AQ59" s="3">
        <v>26155</v>
      </c>
      <c r="AR59" s="3">
        <v>26240</v>
      </c>
      <c r="AS59" s="3">
        <v>26149</v>
      </c>
      <c r="AT59" s="3">
        <v>26141</v>
      </c>
      <c r="AU59" s="3">
        <v>26225</v>
      </c>
    </row>
    <row r="60" spans="1:47" ht="12">
      <c r="A60" s="1" t="s">
        <v>130</v>
      </c>
      <c r="B60" s="1" t="s">
        <v>130</v>
      </c>
      <c r="C60" s="1" t="s">
        <v>45</v>
      </c>
      <c r="D60" s="1">
        <v>540</v>
      </c>
      <c r="E60" s="1">
        <v>83</v>
      </c>
      <c r="F60" s="1">
        <v>12151665.190909343</v>
      </c>
      <c r="G60" s="1">
        <v>812</v>
      </c>
      <c r="H60" s="1">
        <v>13335969.995034963</v>
      </c>
      <c r="I60" s="1">
        <v>829</v>
      </c>
      <c r="J60" s="1">
        <v>12475874.980149385</v>
      </c>
      <c r="K60" s="1">
        <v>805</v>
      </c>
      <c r="L60" s="1">
        <v>12965708.071917852</v>
      </c>
      <c r="M60" s="1">
        <v>768</v>
      </c>
      <c r="N60" s="1">
        <v>12665499.267463276</v>
      </c>
      <c r="O60" s="1">
        <v>731</v>
      </c>
      <c r="P60" s="1">
        <v>10959948.066239037</v>
      </c>
      <c r="Q60" s="1">
        <v>870</v>
      </c>
      <c r="R60" s="1">
        <v>11946261.532892711</v>
      </c>
      <c r="S60" s="1">
        <v>1003</v>
      </c>
      <c r="T60" s="1">
        <v>12239677.893182047</v>
      </c>
      <c r="U60" s="1">
        <v>979</v>
      </c>
      <c r="V60" s="1">
        <v>12288621.75999999</v>
      </c>
      <c r="W60" s="1">
        <v>886</v>
      </c>
      <c r="X60" s="1">
        <v>11999045.030000014</v>
      </c>
      <c r="Y60" s="1">
        <v>829</v>
      </c>
      <c r="Z60" s="1">
        <v>11718471.899999995</v>
      </c>
      <c r="AA60" s="1">
        <v>766</v>
      </c>
      <c r="AB60" s="1">
        <v>11530151.200000003</v>
      </c>
      <c r="AC60" s="1">
        <v>667</v>
      </c>
      <c r="AD60" s="1">
        <v>11235969.187971747</v>
      </c>
      <c r="AE60" s="1">
        <v>882</v>
      </c>
      <c r="AF60" s="1">
        <v>11442940.690000016</v>
      </c>
      <c r="AG60" s="1">
        <v>768</v>
      </c>
      <c r="AH60" s="1">
        <v>11583086.389999999</v>
      </c>
      <c r="AI60" s="1">
        <v>737</v>
      </c>
      <c r="AJ60" s="1">
        <v>11296400.65000002</v>
      </c>
      <c r="AK60" s="1">
        <v>691</v>
      </c>
      <c r="AL60" s="1">
        <v>11114329.139999991</v>
      </c>
      <c r="AM60" s="1">
        <v>659</v>
      </c>
      <c r="AN60" s="1">
        <v>10896123.270000001</v>
      </c>
      <c r="AO60" s="1">
        <v>549</v>
      </c>
      <c r="AP60" s="3">
        <v>76825</v>
      </c>
      <c r="AQ60" s="3">
        <v>76898</v>
      </c>
      <c r="AR60" s="3">
        <v>76682</v>
      </c>
      <c r="AS60" s="3">
        <v>76429</v>
      </c>
      <c r="AT60" s="3">
        <v>76183</v>
      </c>
      <c r="AU60" s="3">
        <v>75988</v>
      </c>
    </row>
    <row r="61" spans="1:47" ht="12">
      <c r="A61" s="1" t="s">
        <v>132</v>
      </c>
      <c r="B61" s="1" t="s">
        <v>132</v>
      </c>
      <c r="C61" s="1" t="s">
        <v>45</v>
      </c>
      <c r="D61" s="1">
        <v>550</v>
      </c>
      <c r="E61" s="1">
        <v>83</v>
      </c>
      <c r="F61" s="1">
        <v>28841991.333279707</v>
      </c>
      <c r="G61" s="1">
        <v>1620</v>
      </c>
      <c r="H61" s="1">
        <v>33871012.868855745</v>
      </c>
      <c r="I61" s="1">
        <v>1548</v>
      </c>
      <c r="J61" s="1">
        <v>34204904.9498688</v>
      </c>
      <c r="K61" s="1">
        <v>1496</v>
      </c>
      <c r="L61" s="1">
        <v>36969443.78860674</v>
      </c>
      <c r="M61" s="1">
        <v>1504</v>
      </c>
      <c r="N61" s="1">
        <v>38322586.72831619</v>
      </c>
      <c r="O61" s="1">
        <v>1418</v>
      </c>
      <c r="P61" s="1">
        <v>36983602.75369707</v>
      </c>
      <c r="Q61" s="1">
        <v>1755</v>
      </c>
      <c r="R61" s="1">
        <v>36930468.30984978</v>
      </c>
      <c r="S61" s="1">
        <v>1936</v>
      </c>
      <c r="T61" s="1">
        <v>39259012.9322791</v>
      </c>
      <c r="U61" s="1">
        <v>2020</v>
      </c>
      <c r="V61" s="1">
        <v>40001988.31999994</v>
      </c>
      <c r="W61" s="1">
        <v>1935</v>
      </c>
      <c r="X61" s="1">
        <v>39625561.990000024</v>
      </c>
      <c r="Y61" s="1">
        <v>1735</v>
      </c>
      <c r="Z61" s="1">
        <v>39381745.97999995</v>
      </c>
      <c r="AA61" s="1">
        <v>1628</v>
      </c>
      <c r="AB61" s="1">
        <v>38538044.93000003</v>
      </c>
      <c r="AC61" s="1">
        <v>1471</v>
      </c>
      <c r="AD61" s="1">
        <v>30907229.77436956</v>
      </c>
      <c r="AE61" s="1">
        <v>1662</v>
      </c>
      <c r="AF61" s="1">
        <v>34341123.590000026</v>
      </c>
      <c r="AG61" s="1">
        <v>1466</v>
      </c>
      <c r="AH61" s="1">
        <v>34216034.500000015</v>
      </c>
      <c r="AI61" s="1">
        <v>1374</v>
      </c>
      <c r="AJ61" s="1">
        <v>34100562.720000006</v>
      </c>
      <c r="AK61" s="1">
        <v>1307</v>
      </c>
      <c r="AL61" s="1">
        <v>33302870.119999968</v>
      </c>
      <c r="AM61" s="1">
        <v>1241</v>
      </c>
      <c r="AN61" s="1">
        <v>33251178.29999997</v>
      </c>
      <c r="AO61" s="1">
        <v>1078</v>
      </c>
      <c r="AP61" s="3">
        <v>40331</v>
      </c>
      <c r="AQ61" s="3">
        <v>40351</v>
      </c>
      <c r="AR61" s="3">
        <v>40170</v>
      </c>
      <c r="AS61" s="3">
        <v>39699</v>
      </c>
      <c r="AT61" s="3">
        <v>39449</v>
      </c>
      <c r="AU61" s="3">
        <v>39078</v>
      </c>
    </row>
    <row r="62" spans="1:47" ht="12">
      <c r="A62" s="1" t="s">
        <v>54</v>
      </c>
      <c r="B62" s="1" t="s">
        <v>54</v>
      </c>
      <c r="C62" s="1" t="s">
        <v>45</v>
      </c>
      <c r="D62" s="1">
        <v>561</v>
      </c>
      <c r="E62" s="1">
        <v>83</v>
      </c>
      <c r="F62" s="1">
        <v>17757556.414178</v>
      </c>
      <c r="G62" s="1">
        <v>1275</v>
      </c>
      <c r="H62" s="1">
        <v>21217937.76250989</v>
      </c>
      <c r="I62" s="1">
        <v>1306</v>
      </c>
      <c r="J62" s="1">
        <v>23138299.57607157</v>
      </c>
      <c r="K62" s="1">
        <v>1324</v>
      </c>
      <c r="L62" s="1">
        <v>25830300.620399144</v>
      </c>
      <c r="M62" s="1">
        <v>1250</v>
      </c>
      <c r="N62" s="1">
        <v>25311017.083562937</v>
      </c>
      <c r="O62" s="1">
        <v>1153</v>
      </c>
      <c r="P62" s="1">
        <v>32570107.759199087</v>
      </c>
      <c r="Q62" s="1">
        <v>1589</v>
      </c>
      <c r="R62" s="1">
        <v>25608029.825314067</v>
      </c>
      <c r="S62" s="1">
        <v>1775</v>
      </c>
      <c r="T62" s="1">
        <v>24707730.259548727</v>
      </c>
      <c r="U62" s="1">
        <v>1694</v>
      </c>
      <c r="V62" s="1">
        <v>24211537.030000053</v>
      </c>
      <c r="W62" s="1">
        <v>1610</v>
      </c>
      <c r="X62" s="1">
        <v>24556057.770000063</v>
      </c>
      <c r="Y62" s="1">
        <v>1492</v>
      </c>
      <c r="Z62" s="1">
        <v>24737963.940000027</v>
      </c>
      <c r="AA62" s="1">
        <v>1389</v>
      </c>
      <c r="AB62" s="1">
        <v>24352539.63000004</v>
      </c>
      <c r="AC62" s="1">
        <v>1254</v>
      </c>
      <c r="AD62" s="1">
        <v>19397971.965786796</v>
      </c>
      <c r="AE62" s="1">
        <v>1541</v>
      </c>
      <c r="AF62" s="1">
        <v>21746293.090000004</v>
      </c>
      <c r="AG62" s="1">
        <v>1283</v>
      </c>
      <c r="AH62" s="1">
        <v>21474131.34000002</v>
      </c>
      <c r="AI62" s="1">
        <v>1209</v>
      </c>
      <c r="AJ62" s="1">
        <v>21568421.290000036</v>
      </c>
      <c r="AK62" s="1">
        <v>1162</v>
      </c>
      <c r="AL62" s="1">
        <v>21054132.410000004</v>
      </c>
      <c r="AM62" s="1">
        <v>1114</v>
      </c>
      <c r="AN62" s="1">
        <v>20989295.59</v>
      </c>
      <c r="AO62" s="1">
        <v>962</v>
      </c>
      <c r="AP62" s="3">
        <v>114148</v>
      </c>
      <c r="AQ62" s="3">
        <v>114269</v>
      </c>
      <c r="AR62" s="3">
        <v>114582</v>
      </c>
      <c r="AS62" s="3">
        <v>115055</v>
      </c>
      <c r="AT62" s="3">
        <v>115162</v>
      </c>
      <c r="AU62" s="3">
        <v>115066</v>
      </c>
    </row>
    <row r="63" spans="1:47" ht="12">
      <c r="A63" s="1" t="s">
        <v>55</v>
      </c>
      <c r="B63" s="1" t="s">
        <v>55</v>
      </c>
      <c r="C63" s="1" t="s">
        <v>45</v>
      </c>
      <c r="D63" s="1">
        <v>563</v>
      </c>
      <c r="E63" s="1">
        <v>83</v>
      </c>
      <c r="F63" s="1">
        <v>149659.23421610455</v>
      </c>
      <c r="G63" s="1">
        <v>24</v>
      </c>
      <c r="H63" s="1">
        <v>1771443.0831577675</v>
      </c>
      <c r="I63" s="1">
        <v>28</v>
      </c>
      <c r="J63" s="1">
        <v>3576698.2975573647</v>
      </c>
      <c r="K63" s="1">
        <v>33</v>
      </c>
      <c r="L63" s="1">
        <v>1985420.9495740645</v>
      </c>
      <c r="M63" s="1">
        <v>27</v>
      </c>
      <c r="N63" s="1">
        <v>430321.77851852844</v>
      </c>
      <c r="O63" s="1">
        <v>23</v>
      </c>
      <c r="P63" s="1">
        <v>917292.8688370596</v>
      </c>
      <c r="Q63" s="1">
        <v>45</v>
      </c>
      <c r="R63" s="1">
        <v>401556.3097424621</v>
      </c>
      <c r="S63" s="1">
        <v>67</v>
      </c>
      <c r="T63" s="1">
        <v>375129.2733957</v>
      </c>
      <c r="U63" s="1">
        <v>65</v>
      </c>
      <c r="V63" s="1">
        <v>384826.97999999986</v>
      </c>
      <c r="W63" s="1">
        <v>48</v>
      </c>
      <c r="X63" s="1">
        <v>415572.6999999997</v>
      </c>
      <c r="Y63" s="1">
        <v>59</v>
      </c>
      <c r="Z63" s="1">
        <v>499181.48000000004</v>
      </c>
      <c r="AA63" s="1">
        <v>57</v>
      </c>
      <c r="AB63" s="1">
        <v>530366.95</v>
      </c>
      <c r="AC63" s="1">
        <v>55</v>
      </c>
      <c r="AD63" s="1">
        <v>273553.73034280277</v>
      </c>
      <c r="AE63" s="1">
        <v>41</v>
      </c>
      <c r="AF63" s="1">
        <v>283588.42999999993</v>
      </c>
      <c r="AG63" s="1">
        <v>35</v>
      </c>
      <c r="AH63" s="1">
        <v>269552.4499999999</v>
      </c>
      <c r="AI63" s="1">
        <v>33</v>
      </c>
      <c r="AJ63" s="1">
        <v>258124.12000000008</v>
      </c>
      <c r="AK63" s="1">
        <v>33</v>
      </c>
      <c r="AL63" s="1">
        <v>333291.4199999999</v>
      </c>
      <c r="AM63" s="1">
        <v>31</v>
      </c>
      <c r="AN63" s="1">
        <v>370737.13000000006</v>
      </c>
      <c r="AO63" s="1">
        <v>31</v>
      </c>
      <c r="AP63" s="3">
        <v>3170</v>
      </c>
      <c r="AQ63" s="3">
        <v>3193</v>
      </c>
      <c r="AR63" s="3">
        <v>3207</v>
      </c>
      <c r="AS63" s="3">
        <v>3219</v>
      </c>
      <c r="AT63" s="3">
        <v>3213</v>
      </c>
      <c r="AU63" s="3">
        <v>3246</v>
      </c>
    </row>
    <row r="64" spans="1:47" ht="12">
      <c r="A64" s="1" t="s">
        <v>135</v>
      </c>
      <c r="B64" s="1" t="s">
        <v>135</v>
      </c>
      <c r="C64" s="1" t="s">
        <v>45</v>
      </c>
      <c r="D64" s="1">
        <v>573</v>
      </c>
      <c r="E64" s="1">
        <v>83</v>
      </c>
      <c r="F64" s="1">
        <v>27024200.139526173</v>
      </c>
      <c r="G64" s="1">
        <v>1777</v>
      </c>
      <c r="H64" s="1">
        <v>31554246.1856389</v>
      </c>
      <c r="I64" s="1">
        <v>1785</v>
      </c>
      <c r="J64" s="1">
        <v>33086919.577417407</v>
      </c>
      <c r="K64" s="1">
        <v>1743</v>
      </c>
      <c r="L64" s="1">
        <v>33155452.20369553</v>
      </c>
      <c r="M64" s="1">
        <v>1666</v>
      </c>
      <c r="N64" s="1">
        <v>34225185.68797967</v>
      </c>
      <c r="O64" s="1">
        <v>1586</v>
      </c>
      <c r="P64" s="1">
        <v>33341796.88129039</v>
      </c>
      <c r="Q64" s="1">
        <v>2142</v>
      </c>
      <c r="R64" s="1">
        <v>33509775.340188522</v>
      </c>
      <c r="S64" s="1">
        <v>2506</v>
      </c>
      <c r="T64" s="1">
        <v>35375368.698057055</v>
      </c>
      <c r="U64" s="1">
        <v>2217</v>
      </c>
      <c r="V64" s="1">
        <v>35712701.480000086</v>
      </c>
      <c r="W64" s="1">
        <v>2023</v>
      </c>
      <c r="X64" s="1">
        <v>35990500.88000015</v>
      </c>
      <c r="Y64" s="1">
        <v>1917</v>
      </c>
      <c r="Z64" s="1">
        <v>35804230.089999944</v>
      </c>
      <c r="AA64" s="1">
        <v>1826</v>
      </c>
      <c r="AB64" s="1">
        <v>35386851.06999997</v>
      </c>
      <c r="AC64" s="1">
        <v>1679</v>
      </c>
      <c r="AD64" s="1">
        <v>28139228.758161172</v>
      </c>
      <c r="AE64" s="1">
        <v>2044</v>
      </c>
      <c r="AF64" s="1">
        <v>31731525.71000004</v>
      </c>
      <c r="AG64" s="1">
        <v>1692</v>
      </c>
      <c r="AH64" s="1">
        <v>31671674.789999984</v>
      </c>
      <c r="AI64" s="1">
        <v>1591</v>
      </c>
      <c r="AJ64" s="1">
        <v>31811034.690000016</v>
      </c>
      <c r="AK64" s="1">
        <v>1524</v>
      </c>
      <c r="AL64" s="1">
        <v>31279269.310000032</v>
      </c>
      <c r="AM64" s="1">
        <v>1462</v>
      </c>
      <c r="AN64" s="1">
        <v>31277685.019999955</v>
      </c>
      <c r="AO64" s="1">
        <v>1282</v>
      </c>
      <c r="AP64" s="3">
        <v>49849</v>
      </c>
      <c r="AQ64" s="3">
        <v>50130</v>
      </c>
      <c r="AR64" s="3">
        <v>50456</v>
      </c>
      <c r="AS64" s="3">
        <v>50356</v>
      </c>
      <c r="AT64" s="3">
        <v>50339</v>
      </c>
      <c r="AU64" s="3">
        <v>50184</v>
      </c>
    </row>
    <row r="65" spans="1:47" ht="12">
      <c r="A65" s="1" t="s">
        <v>136</v>
      </c>
      <c r="B65" s="1" t="s">
        <v>136</v>
      </c>
      <c r="C65" s="1" t="s">
        <v>45</v>
      </c>
      <c r="D65" s="1">
        <v>575</v>
      </c>
      <c r="E65" s="1">
        <v>83</v>
      </c>
      <c r="F65" s="1">
        <v>18391496.28377472</v>
      </c>
      <c r="G65" s="1">
        <v>1397</v>
      </c>
      <c r="H65" s="1">
        <v>22614070.396264136</v>
      </c>
      <c r="I65" s="1">
        <v>1405</v>
      </c>
      <c r="J65" s="1">
        <v>22147005.427629344</v>
      </c>
      <c r="K65" s="1">
        <v>1340</v>
      </c>
      <c r="L65" s="1">
        <v>21966730.648525666</v>
      </c>
      <c r="M65" s="1">
        <v>1292</v>
      </c>
      <c r="N65" s="1">
        <v>23666180.997056417</v>
      </c>
      <c r="O65" s="1">
        <v>1241</v>
      </c>
      <c r="P65" s="1">
        <v>20603378.109986823</v>
      </c>
      <c r="Q65" s="1">
        <v>1507</v>
      </c>
      <c r="R65" s="1">
        <v>24225563.81869125</v>
      </c>
      <c r="S65" s="1">
        <v>1937</v>
      </c>
      <c r="T65" s="1">
        <v>25330036.128370367</v>
      </c>
      <c r="U65" s="1">
        <v>1693</v>
      </c>
      <c r="V65" s="1">
        <v>25295513.720000025</v>
      </c>
      <c r="W65" s="1">
        <v>1578</v>
      </c>
      <c r="X65" s="1">
        <v>25107294.899999976</v>
      </c>
      <c r="Y65" s="1">
        <v>1475</v>
      </c>
      <c r="Z65" s="1">
        <v>25167526.800000038</v>
      </c>
      <c r="AA65" s="1">
        <v>1449</v>
      </c>
      <c r="AB65" s="1">
        <v>25321304.97999998</v>
      </c>
      <c r="AC65" s="1">
        <v>1277</v>
      </c>
      <c r="AD65" s="1">
        <v>20463422.61398825</v>
      </c>
      <c r="AE65" s="1">
        <v>1606</v>
      </c>
      <c r="AF65" s="1">
        <v>22561712.64999999</v>
      </c>
      <c r="AG65" s="1">
        <v>1314</v>
      </c>
      <c r="AH65" s="1">
        <v>22338587.819999997</v>
      </c>
      <c r="AI65" s="1">
        <v>1249</v>
      </c>
      <c r="AJ65" s="1">
        <v>22439430.259999994</v>
      </c>
      <c r="AK65" s="1">
        <v>1210</v>
      </c>
      <c r="AL65" s="1">
        <v>22137267.940000005</v>
      </c>
      <c r="AM65" s="1">
        <v>1187</v>
      </c>
      <c r="AN65" s="1">
        <v>21319756.56999999</v>
      </c>
      <c r="AO65" s="1">
        <v>994</v>
      </c>
      <c r="AP65" s="3">
        <v>41882</v>
      </c>
      <c r="AQ65" s="3">
        <v>42443</v>
      </c>
      <c r="AR65" s="3">
        <v>42792</v>
      </c>
      <c r="AS65" s="3">
        <v>42752</v>
      </c>
      <c r="AT65" s="3">
        <v>42683</v>
      </c>
      <c r="AU65" s="3">
        <v>42781</v>
      </c>
    </row>
    <row r="66" spans="1:47" ht="12">
      <c r="A66" s="1" t="s">
        <v>142</v>
      </c>
      <c r="B66" s="1" t="s">
        <v>142</v>
      </c>
      <c r="C66" s="1" t="s">
        <v>45</v>
      </c>
      <c r="D66" s="1">
        <v>580</v>
      </c>
      <c r="E66" s="1">
        <v>83</v>
      </c>
      <c r="F66" s="1">
        <v>18171591.000563458</v>
      </c>
      <c r="G66" s="1">
        <v>1397</v>
      </c>
      <c r="H66" s="1">
        <v>21895746.1655104</v>
      </c>
      <c r="I66" s="1">
        <v>1330</v>
      </c>
      <c r="J66" s="1">
        <v>23073506.524459947</v>
      </c>
      <c r="K66" s="1">
        <v>1323</v>
      </c>
      <c r="L66" s="1">
        <v>22681013.573418356</v>
      </c>
      <c r="M66" s="1">
        <v>1271</v>
      </c>
      <c r="N66" s="1">
        <v>23813666.043898452</v>
      </c>
      <c r="O66" s="1">
        <v>1216</v>
      </c>
      <c r="P66" s="1">
        <v>25235250.27510133</v>
      </c>
      <c r="Q66" s="1">
        <v>1524</v>
      </c>
      <c r="R66" s="1">
        <v>26430741.126945503</v>
      </c>
      <c r="S66" s="1">
        <v>1784</v>
      </c>
      <c r="T66" s="1">
        <v>27800334.851348665</v>
      </c>
      <c r="U66" s="1">
        <v>1741</v>
      </c>
      <c r="V66" s="1">
        <v>27639451.42999999</v>
      </c>
      <c r="W66" s="1">
        <v>1637</v>
      </c>
      <c r="X66" s="1">
        <v>28147924.999999974</v>
      </c>
      <c r="Y66" s="1">
        <v>1495</v>
      </c>
      <c r="Z66" s="1">
        <v>27612759.88999997</v>
      </c>
      <c r="AA66" s="1">
        <v>1410</v>
      </c>
      <c r="AB66" s="1">
        <v>27425134.98999995</v>
      </c>
      <c r="AC66" s="1">
        <v>1305</v>
      </c>
      <c r="AD66" s="1">
        <v>22831643.517314464</v>
      </c>
      <c r="AE66" s="1">
        <v>1461</v>
      </c>
      <c r="AF66" s="1">
        <v>25018350.12000001</v>
      </c>
      <c r="AG66" s="1">
        <v>1285</v>
      </c>
      <c r="AH66" s="1">
        <v>24624007.38999996</v>
      </c>
      <c r="AI66" s="1">
        <v>1231</v>
      </c>
      <c r="AJ66" s="1">
        <v>24939875.83000001</v>
      </c>
      <c r="AK66" s="1">
        <v>1172</v>
      </c>
      <c r="AL66" s="1">
        <v>24307571.889999975</v>
      </c>
      <c r="AM66" s="1">
        <v>1140</v>
      </c>
      <c r="AN66" s="1">
        <v>24070795.45999993</v>
      </c>
      <c r="AO66" s="1">
        <v>998</v>
      </c>
      <c r="AP66" s="3">
        <v>60044</v>
      </c>
      <c r="AQ66" s="3">
        <v>60165</v>
      </c>
      <c r="AR66" s="3">
        <v>60370</v>
      </c>
      <c r="AS66" s="3">
        <v>59968</v>
      </c>
      <c r="AT66" s="3">
        <v>59796</v>
      </c>
      <c r="AU66" s="3">
        <v>59585</v>
      </c>
    </row>
    <row r="67" spans="1:47" ht="12">
      <c r="A67" s="1" t="s">
        <v>61</v>
      </c>
      <c r="B67" s="1" t="s">
        <v>61</v>
      </c>
      <c r="C67" s="1" t="s">
        <v>45</v>
      </c>
      <c r="D67" s="1">
        <v>607</v>
      </c>
      <c r="E67" s="1">
        <v>83</v>
      </c>
      <c r="F67" s="1">
        <v>3093075.880758807</v>
      </c>
      <c r="G67" s="1">
        <v>185</v>
      </c>
      <c r="H67" s="1">
        <v>2880123.9918949027</v>
      </c>
      <c r="I67" s="1">
        <v>198</v>
      </c>
      <c r="J67" s="1">
        <v>3163877.764618799</v>
      </c>
      <c r="K67" s="1">
        <v>201</v>
      </c>
      <c r="L67" s="1">
        <v>3059814.5571749634</v>
      </c>
      <c r="M67" s="1">
        <v>181</v>
      </c>
      <c r="N67" s="1">
        <v>5095440.79893547</v>
      </c>
      <c r="O67" s="1">
        <v>174</v>
      </c>
      <c r="P67" s="1">
        <v>4973275.987009853</v>
      </c>
      <c r="Q67" s="1">
        <v>210</v>
      </c>
      <c r="R67" s="1">
        <v>2796363.2462361422</v>
      </c>
      <c r="S67" s="1">
        <v>295</v>
      </c>
      <c r="T67" s="1">
        <v>2394276.955281722</v>
      </c>
      <c r="U67" s="1">
        <v>235</v>
      </c>
      <c r="V67" s="1">
        <v>2243192.900000001</v>
      </c>
      <c r="W67" s="1">
        <v>204</v>
      </c>
      <c r="X67" s="1">
        <v>2370290.3999999985</v>
      </c>
      <c r="Y67" s="1">
        <v>201</v>
      </c>
      <c r="Z67" s="1">
        <v>2374033.31</v>
      </c>
      <c r="AA67" s="1">
        <v>198</v>
      </c>
      <c r="AB67" s="1">
        <v>2358217.2900000005</v>
      </c>
      <c r="AC67" s="1">
        <v>188</v>
      </c>
      <c r="AD67" s="1">
        <v>2221706.4431365705</v>
      </c>
      <c r="AE67" s="1">
        <v>203</v>
      </c>
      <c r="AF67" s="1">
        <v>2284889.670000001</v>
      </c>
      <c r="AG67" s="1">
        <v>176</v>
      </c>
      <c r="AH67" s="1">
        <v>2181608.23</v>
      </c>
      <c r="AI67" s="1">
        <v>158</v>
      </c>
      <c r="AJ67" s="1">
        <v>2234736.89</v>
      </c>
      <c r="AK67" s="1">
        <v>159</v>
      </c>
      <c r="AL67" s="1">
        <v>2246248.9300000006</v>
      </c>
      <c r="AM67" s="1">
        <v>151</v>
      </c>
      <c r="AN67" s="1">
        <v>2151006.5100000002</v>
      </c>
      <c r="AO67" s="1">
        <v>130</v>
      </c>
      <c r="AP67" s="3">
        <v>49260</v>
      </c>
      <c r="AQ67" s="3">
        <v>49454</v>
      </c>
      <c r="AR67" s="3">
        <v>49708</v>
      </c>
      <c r="AS67" s="3">
        <v>49853</v>
      </c>
      <c r="AT67" s="3">
        <v>50101</v>
      </c>
      <c r="AU67" s="3">
        <v>50172</v>
      </c>
    </row>
    <row r="68" spans="1:47" ht="12">
      <c r="A68" s="1" t="s">
        <v>84</v>
      </c>
      <c r="B68" s="1" t="s">
        <v>84</v>
      </c>
      <c r="C68" s="1" t="s">
        <v>57</v>
      </c>
      <c r="D68" s="1">
        <v>615</v>
      </c>
      <c r="E68" s="1">
        <v>82</v>
      </c>
      <c r="F68" s="1">
        <v>11391738.44213689</v>
      </c>
      <c r="G68" s="1">
        <v>932</v>
      </c>
      <c r="H68" s="1">
        <v>12040830.772533916</v>
      </c>
      <c r="I68" s="1">
        <v>956</v>
      </c>
      <c r="J68" s="1">
        <v>13045704.51113652</v>
      </c>
      <c r="K68" s="1">
        <v>941</v>
      </c>
      <c r="L68" s="1">
        <v>13825483.153673276</v>
      </c>
      <c r="M68" s="1">
        <v>888</v>
      </c>
      <c r="N68" s="1">
        <v>13421609.564644683</v>
      </c>
      <c r="O68" s="1">
        <v>863</v>
      </c>
      <c r="P68" s="1">
        <v>11900420.97211412</v>
      </c>
      <c r="Q68" s="1">
        <v>1002</v>
      </c>
      <c r="R68" s="1">
        <v>11706053.678057654</v>
      </c>
      <c r="S68" s="1">
        <v>1170</v>
      </c>
      <c r="T68" s="1">
        <v>12171481.033897163</v>
      </c>
      <c r="U68" s="1">
        <v>1112</v>
      </c>
      <c r="V68" s="1">
        <v>12142735.010000002</v>
      </c>
      <c r="W68" s="1">
        <v>1030</v>
      </c>
      <c r="X68" s="1">
        <v>12000223.490000008</v>
      </c>
      <c r="Y68" s="1">
        <v>987</v>
      </c>
      <c r="Z68" s="1">
        <v>11683725.11</v>
      </c>
      <c r="AA68" s="1">
        <v>960</v>
      </c>
      <c r="AB68" s="1">
        <v>11451888.090000011</v>
      </c>
      <c r="AC68" s="1">
        <v>824</v>
      </c>
      <c r="AD68" s="1">
        <v>10624127.960477795</v>
      </c>
      <c r="AE68" s="1">
        <v>967</v>
      </c>
      <c r="AF68" s="1">
        <v>11372576.569999993</v>
      </c>
      <c r="AG68" s="1">
        <v>871</v>
      </c>
      <c r="AH68" s="1">
        <v>11299364.340000002</v>
      </c>
      <c r="AI68" s="1">
        <v>837</v>
      </c>
      <c r="AJ68" s="1">
        <v>11069077.079999985</v>
      </c>
      <c r="AK68" s="1">
        <v>801</v>
      </c>
      <c r="AL68" s="1">
        <v>10854282.48</v>
      </c>
      <c r="AM68" s="1">
        <v>779</v>
      </c>
      <c r="AN68" s="1">
        <v>10688183.860000005</v>
      </c>
      <c r="AO68" s="1">
        <v>663</v>
      </c>
      <c r="AP68" s="3">
        <v>79020</v>
      </c>
      <c r="AQ68" s="3">
        <v>80050</v>
      </c>
      <c r="AR68" s="3">
        <v>81546</v>
      </c>
      <c r="AS68" s="3">
        <v>81870</v>
      </c>
      <c r="AT68" s="3">
        <v>82821</v>
      </c>
      <c r="AU68" s="3">
        <v>83589</v>
      </c>
    </row>
    <row r="69" spans="1:47" ht="12">
      <c r="A69" s="1" t="s">
        <v>93</v>
      </c>
      <c r="B69" s="1" t="s">
        <v>93</v>
      </c>
      <c r="C69" s="1" t="s">
        <v>45</v>
      </c>
      <c r="D69" s="1">
        <v>621</v>
      </c>
      <c r="E69" s="1">
        <v>83</v>
      </c>
      <c r="F69" s="1">
        <v>16628400.547371808</v>
      </c>
      <c r="G69" s="1">
        <v>921</v>
      </c>
      <c r="H69" s="1">
        <v>15953685.806685349</v>
      </c>
      <c r="I69" s="1">
        <v>936</v>
      </c>
      <c r="J69" s="1">
        <v>17164882.16270776</v>
      </c>
      <c r="K69" s="1">
        <v>927</v>
      </c>
      <c r="L69" s="1">
        <v>17032218.01176202</v>
      </c>
      <c r="M69" s="1">
        <v>901</v>
      </c>
      <c r="N69" s="1">
        <v>16464723.98822566</v>
      </c>
      <c r="O69" s="1">
        <v>846</v>
      </c>
      <c r="P69" s="1">
        <v>16054387.127942255</v>
      </c>
      <c r="Q69" s="1">
        <v>1064</v>
      </c>
      <c r="R69" s="1">
        <v>14987793.034012148</v>
      </c>
      <c r="S69" s="1">
        <v>1239</v>
      </c>
      <c r="T69" s="1">
        <v>15245016.48767297</v>
      </c>
      <c r="U69" s="1">
        <v>1125</v>
      </c>
      <c r="V69" s="1">
        <v>14646049.81000001</v>
      </c>
      <c r="W69" s="1">
        <v>1025</v>
      </c>
      <c r="X69" s="1">
        <v>14364350.309999974</v>
      </c>
      <c r="Y69" s="1">
        <v>987</v>
      </c>
      <c r="Z69" s="1">
        <v>14132712.219999997</v>
      </c>
      <c r="AA69" s="1">
        <v>965</v>
      </c>
      <c r="AB69" s="1">
        <v>14448868.370000001</v>
      </c>
      <c r="AC69" s="1">
        <v>837</v>
      </c>
      <c r="AD69" s="1">
        <v>13242285.117507474</v>
      </c>
      <c r="AE69" s="1">
        <v>1024</v>
      </c>
      <c r="AF69" s="1">
        <v>13632979.309999978</v>
      </c>
      <c r="AG69" s="1">
        <v>893</v>
      </c>
      <c r="AH69" s="1">
        <v>13338297.629999993</v>
      </c>
      <c r="AI69" s="1">
        <v>842</v>
      </c>
      <c r="AJ69" s="1">
        <v>13150720.940000003</v>
      </c>
      <c r="AK69" s="1">
        <v>813</v>
      </c>
      <c r="AL69" s="1">
        <v>13091155.750000002</v>
      </c>
      <c r="AM69" s="1">
        <v>806</v>
      </c>
      <c r="AN69" s="1">
        <v>12954209.720000008</v>
      </c>
      <c r="AO69" s="1">
        <v>700</v>
      </c>
      <c r="AP69" s="3">
        <v>87183</v>
      </c>
      <c r="AQ69" s="3">
        <v>87758</v>
      </c>
      <c r="AR69" s="3">
        <v>88481</v>
      </c>
      <c r="AS69" s="3">
        <v>89033</v>
      </c>
      <c r="AT69" s="3">
        <v>89140</v>
      </c>
      <c r="AU69" s="3">
        <v>89390</v>
      </c>
    </row>
    <row r="70" spans="1:47" ht="12">
      <c r="A70" s="1" t="s">
        <v>137</v>
      </c>
      <c r="B70" s="1" t="s">
        <v>137</v>
      </c>
      <c r="C70" s="1" t="s">
        <v>45</v>
      </c>
      <c r="D70" s="1">
        <v>630</v>
      </c>
      <c r="E70" s="1">
        <v>83</v>
      </c>
      <c r="F70" s="1">
        <v>32448234.86007138</v>
      </c>
      <c r="G70" s="1">
        <v>1681</v>
      </c>
      <c r="H70" s="1">
        <v>29225611.304196145</v>
      </c>
      <c r="I70" s="1">
        <v>1753</v>
      </c>
      <c r="J70" s="1">
        <v>31163192.891460847</v>
      </c>
      <c r="K70" s="1">
        <v>1771</v>
      </c>
      <c r="L70" s="1">
        <v>33800332.22980341</v>
      </c>
      <c r="M70" s="1">
        <v>1650</v>
      </c>
      <c r="N70" s="1">
        <v>33179117.19243539</v>
      </c>
      <c r="O70" s="1">
        <v>1601</v>
      </c>
      <c r="P70" s="1">
        <v>30355250.811884448</v>
      </c>
      <c r="Q70" s="1">
        <v>2005</v>
      </c>
      <c r="R70" s="1">
        <v>27846797.215481833</v>
      </c>
      <c r="S70" s="1">
        <v>2228</v>
      </c>
      <c r="T70" s="1">
        <v>26850557.786671728</v>
      </c>
      <c r="U70" s="1">
        <v>2141</v>
      </c>
      <c r="V70" s="1">
        <v>25626437.85000001</v>
      </c>
      <c r="W70" s="1">
        <v>2017</v>
      </c>
      <c r="X70" s="1">
        <v>24433070.930000022</v>
      </c>
      <c r="Y70" s="1">
        <v>1877</v>
      </c>
      <c r="Z70" s="1">
        <v>23795043.23999996</v>
      </c>
      <c r="AA70" s="1">
        <v>1811</v>
      </c>
      <c r="AB70" s="1">
        <v>23042362.629999988</v>
      </c>
      <c r="AC70" s="1">
        <v>1642</v>
      </c>
      <c r="AD70" s="1">
        <v>20638866.785537105</v>
      </c>
      <c r="AE70" s="1">
        <v>1946</v>
      </c>
      <c r="AF70" s="1">
        <v>21632221.12000002</v>
      </c>
      <c r="AG70" s="1">
        <v>1682</v>
      </c>
      <c r="AH70" s="1">
        <v>21202600.729999997</v>
      </c>
      <c r="AI70" s="1">
        <v>1559</v>
      </c>
      <c r="AJ70" s="1">
        <v>21521185.420000013</v>
      </c>
      <c r="AK70" s="1">
        <v>1521</v>
      </c>
      <c r="AL70" s="1">
        <v>21052190.570000004</v>
      </c>
      <c r="AM70" s="1">
        <v>1479</v>
      </c>
      <c r="AN70" s="1">
        <v>20734590.68999998</v>
      </c>
      <c r="AO70" s="1">
        <v>1291</v>
      </c>
      <c r="AP70" s="3">
        <v>104101</v>
      </c>
      <c r="AQ70" s="3">
        <v>104920</v>
      </c>
      <c r="AR70" s="3">
        <v>105891</v>
      </c>
      <c r="AS70" s="3">
        <v>106366</v>
      </c>
      <c r="AT70" s="3">
        <v>107166</v>
      </c>
      <c r="AU70" s="3">
        <v>107991</v>
      </c>
    </row>
    <row r="71" spans="1:47" ht="12">
      <c r="A71" s="1" t="s">
        <v>79</v>
      </c>
      <c r="B71" s="1" t="s">
        <v>79</v>
      </c>
      <c r="C71" s="1" t="s">
        <v>57</v>
      </c>
      <c r="D71" s="1">
        <v>657</v>
      </c>
      <c r="E71" s="1">
        <v>82</v>
      </c>
      <c r="F71" s="1">
        <v>33085322.922536213</v>
      </c>
      <c r="G71" s="1">
        <v>1779</v>
      </c>
      <c r="H71" s="1">
        <v>38172072.57014792</v>
      </c>
      <c r="I71" s="1">
        <v>1775</v>
      </c>
      <c r="J71" s="1">
        <v>33656564.58246416</v>
      </c>
      <c r="K71" s="1">
        <v>1727</v>
      </c>
      <c r="L71" s="1">
        <v>30596533.167803843</v>
      </c>
      <c r="M71" s="1">
        <v>1599</v>
      </c>
      <c r="N71" s="1">
        <v>30733387.007889904</v>
      </c>
      <c r="O71" s="1">
        <v>1494</v>
      </c>
      <c r="P71" s="1">
        <v>30060473.576853964</v>
      </c>
      <c r="Q71" s="1">
        <v>1807</v>
      </c>
      <c r="R71" s="1">
        <v>32632059.470981717</v>
      </c>
      <c r="S71" s="1">
        <v>2272</v>
      </c>
      <c r="T71" s="1">
        <v>33295177.775313903</v>
      </c>
      <c r="U71" s="1">
        <v>1934</v>
      </c>
      <c r="V71" s="1">
        <v>33416664.6</v>
      </c>
      <c r="W71" s="1">
        <v>1825</v>
      </c>
      <c r="X71" s="1">
        <v>34136567.04000002</v>
      </c>
      <c r="Y71" s="1">
        <v>1666</v>
      </c>
      <c r="Z71" s="1">
        <v>33504282.78999996</v>
      </c>
      <c r="AA71" s="1">
        <v>1564</v>
      </c>
      <c r="AB71" s="1">
        <v>32156425.969999988</v>
      </c>
      <c r="AC71" s="1">
        <v>1463</v>
      </c>
      <c r="AD71" s="1">
        <v>26779798.534675803</v>
      </c>
      <c r="AE71" s="1">
        <v>1740</v>
      </c>
      <c r="AF71" s="1">
        <v>28833499.649999995</v>
      </c>
      <c r="AG71" s="1">
        <v>1488</v>
      </c>
      <c r="AH71" s="1">
        <v>28120423.289999995</v>
      </c>
      <c r="AI71" s="1">
        <v>1393</v>
      </c>
      <c r="AJ71" s="1">
        <v>28396705.36999998</v>
      </c>
      <c r="AK71" s="1">
        <v>1368</v>
      </c>
      <c r="AL71" s="1">
        <v>27305314.789999966</v>
      </c>
      <c r="AM71" s="1">
        <v>1315</v>
      </c>
      <c r="AN71" s="1">
        <v>26949363.18999998</v>
      </c>
      <c r="AO71" s="1">
        <v>1199</v>
      </c>
      <c r="AP71" s="3">
        <v>83598</v>
      </c>
      <c r="AQ71" s="3">
        <v>84194</v>
      </c>
      <c r="AR71" s="3">
        <v>85185</v>
      </c>
      <c r="AS71" s="3">
        <v>85524</v>
      </c>
      <c r="AT71" s="3">
        <v>85795</v>
      </c>
      <c r="AU71" s="3">
        <v>86339</v>
      </c>
    </row>
    <row r="72" spans="1:47" ht="12">
      <c r="A72" s="1" t="s">
        <v>83</v>
      </c>
      <c r="B72" s="1" t="s">
        <v>83</v>
      </c>
      <c r="C72" s="1" t="s">
        <v>57</v>
      </c>
      <c r="D72" s="1">
        <v>661</v>
      </c>
      <c r="E72" s="1">
        <v>82</v>
      </c>
      <c r="F72" s="1">
        <v>13905506.721403837</v>
      </c>
      <c r="G72" s="1">
        <v>1274</v>
      </c>
      <c r="H72" s="1">
        <v>17646681.069765605</v>
      </c>
      <c r="I72" s="1">
        <v>1257</v>
      </c>
      <c r="J72" s="1">
        <v>18151452.863198955</v>
      </c>
      <c r="K72" s="1">
        <v>1206</v>
      </c>
      <c r="L72" s="1">
        <v>19819150.53898016</v>
      </c>
      <c r="M72" s="1">
        <v>1150</v>
      </c>
      <c r="N72" s="1">
        <v>18740810.494764708</v>
      </c>
      <c r="O72" s="1">
        <v>1097</v>
      </c>
      <c r="P72" s="1">
        <v>18617254.220456854</v>
      </c>
      <c r="Q72" s="1">
        <v>1299</v>
      </c>
      <c r="R72" s="1">
        <v>20060163.589441113</v>
      </c>
      <c r="S72" s="1">
        <v>1572</v>
      </c>
      <c r="T72" s="1">
        <v>21074991.99811557</v>
      </c>
      <c r="U72" s="1">
        <v>1416</v>
      </c>
      <c r="V72" s="1">
        <v>20731005.150000002</v>
      </c>
      <c r="W72" s="1">
        <v>1271</v>
      </c>
      <c r="X72" s="1">
        <v>22093252.61999998</v>
      </c>
      <c r="Y72" s="1">
        <v>1228</v>
      </c>
      <c r="Z72" s="1">
        <v>22107845.880000014</v>
      </c>
      <c r="AA72" s="1">
        <v>1142</v>
      </c>
      <c r="AB72" s="1">
        <v>20493505.639999993</v>
      </c>
      <c r="AC72" s="1">
        <v>1043</v>
      </c>
      <c r="AD72" s="1">
        <v>17097753.01980132</v>
      </c>
      <c r="AE72" s="1">
        <v>1259</v>
      </c>
      <c r="AF72" s="1">
        <v>18437523.000000004</v>
      </c>
      <c r="AG72" s="1">
        <v>1059</v>
      </c>
      <c r="AH72" s="1">
        <v>18061961.159999993</v>
      </c>
      <c r="AI72" s="1">
        <v>996</v>
      </c>
      <c r="AJ72" s="1">
        <v>18092296.259999998</v>
      </c>
      <c r="AK72" s="1">
        <v>960</v>
      </c>
      <c r="AL72" s="1">
        <v>17631663.45999998</v>
      </c>
      <c r="AM72" s="1">
        <v>926</v>
      </c>
      <c r="AN72" s="1">
        <v>17461795.30999999</v>
      </c>
      <c r="AO72" s="1">
        <v>824</v>
      </c>
      <c r="AP72" s="3">
        <v>56582</v>
      </c>
      <c r="AQ72" s="3">
        <v>57011</v>
      </c>
      <c r="AR72" s="3">
        <v>57265</v>
      </c>
      <c r="AS72" s="3">
        <v>57048</v>
      </c>
      <c r="AT72" s="3">
        <v>57145</v>
      </c>
      <c r="AU72" s="3">
        <v>57151</v>
      </c>
    </row>
    <row r="73" spans="1:47" ht="12">
      <c r="A73" s="1" t="s">
        <v>98</v>
      </c>
      <c r="B73" s="1" t="s">
        <v>98</v>
      </c>
      <c r="C73" s="1" t="s">
        <v>57</v>
      </c>
      <c r="D73" s="1">
        <v>665</v>
      </c>
      <c r="E73" s="1">
        <v>82</v>
      </c>
      <c r="F73" s="1">
        <v>11376541.093133697</v>
      </c>
      <c r="G73" s="1">
        <v>803</v>
      </c>
      <c r="H73" s="1">
        <v>11866363.441177655</v>
      </c>
      <c r="I73" s="1">
        <v>782</v>
      </c>
      <c r="J73" s="1">
        <v>13464994.273602055</v>
      </c>
      <c r="K73" s="1">
        <v>783</v>
      </c>
      <c r="L73" s="1">
        <v>14349421.623803949</v>
      </c>
      <c r="M73" s="1">
        <v>741</v>
      </c>
      <c r="N73" s="1">
        <v>15093313.082165077</v>
      </c>
      <c r="O73" s="1">
        <v>693</v>
      </c>
      <c r="P73" s="1">
        <v>14649827.290050728</v>
      </c>
      <c r="Q73" s="1">
        <v>816</v>
      </c>
      <c r="R73" s="1">
        <v>14077123.949270003</v>
      </c>
      <c r="S73" s="1">
        <v>1165</v>
      </c>
      <c r="T73" s="1">
        <v>14727830.88697849</v>
      </c>
      <c r="U73" s="1">
        <v>870</v>
      </c>
      <c r="V73" s="1">
        <v>14428171.319999978</v>
      </c>
      <c r="W73" s="1">
        <v>765</v>
      </c>
      <c r="X73" s="1">
        <v>14448843.130000016</v>
      </c>
      <c r="Y73" s="1">
        <v>737</v>
      </c>
      <c r="Z73" s="1">
        <v>14351142.389999988</v>
      </c>
      <c r="AA73" s="1">
        <v>699</v>
      </c>
      <c r="AB73" s="1">
        <v>13721607.259999983</v>
      </c>
      <c r="AC73" s="1">
        <v>617</v>
      </c>
      <c r="AD73" s="1">
        <v>12005697.28653591</v>
      </c>
      <c r="AE73" s="1">
        <v>772</v>
      </c>
      <c r="AF73" s="1">
        <v>13166899.360000012</v>
      </c>
      <c r="AG73" s="1">
        <v>640</v>
      </c>
      <c r="AH73" s="1">
        <v>13070645.879999992</v>
      </c>
      <c r="AI73" s="1">
        <v>587</v>
      </c>
      <c r="AJ73" s="1">
        <v>13122299.000000004</v>
      </c>
      <c r="AK73" s="1">
        <v>571</v>
      </c>
      <c r="AL73" s="1">
        <v>12819325.510000005</v>
      </c>
      <c r="AM73" s="1">
        <v>539</v>
      </c>
      <c r="AN73" s="1">
        <v>12386776.059999991</v>
      </c>
      <c r="AO73" s="1">
        <v>459</v>
      </c>
      <c r="AP73" s="3">
        <v>22237</v>
      </c>
      <c r="AQ73" s="3">
        <v>22071</v>
      </c>
      <c r="AR73" s="3">
        <v>21933</v>
      </c>
      <c r="AS73" s="3">
        <v>21782</v>
      </c>
      <c r="AT73" s="3">
        <v>21551</v>
      </c>
      <c r="AU73" s="3">
        <v>21374</v>
      </c>
    </row>
    <row r="74" spans="1:47" ht="12">
      <c r="A74" s="1" t="s">
        <v>127</v>
      </c>
      <c r="B74" s="1" t="s">
        <v>127</v>
      </c>
      <c r="C74" s="1" t="s">
        <v>57</v>
      </c>
      <c r="D74" s="1">
        <v>671</v>
      </c>
      <c r="E74" s="1">
        <v>82</v>
      </c>
      <c r="F74" s="1">
        <v>7366242.990152675</v>
      </c>
      <c r="G74" s="1">
        <v>549</v>
      </c>
      <c r="H74" s="1">
        <v>8040683.028944863</v>
      </c>
      <c r="I74" s="1">
        <v>544</v>
      </c>
      <c r="J74" s="1">
        <v>9494170.87409999</v>
      </c>
      <c r="K74" s="1">
        <v>519</v>
      </c>
      <c r="L74" s="1">
        <v>8272322.16076548</v>
      </c>
      <c r="M74" s="1">
        <v>497</v>
      </c>
      <c r="N74" s="1">
        <v>7087055.336765281</v>
      </c>
      <c r="O74" s="1">
        <v>468</v>
      </c>
      <c r="P74" s="1">
        <v>7088851.8210365325</v>
      </c>
      <c r="Q74" s="1">
        <v>515</v>
      </c>
      <c r="R74" s="1">
        <v>6828359.528629453</v>
      </c>
      <c r="S74" s="1">
        <v>652</v>
      </c>
      <c r="T74" s="1">
        <v>7146825.796942809</v>
      </c>
      <c r="U74" s="1">
        <v>595</v>
      </c>
      <c r="V74" s="1">
        <v>6999326.119999993</v>
      </c>
      <c r="W74" s="1">
        <v>534</v>
      </c>
      <c r="X74" s="1">
        <v>7045653.169999994</v>
      </c>
      <c r="Y74" s="1">
        <v>515</v>
      </c>
      <c r="Z74" s="1">
        <v>6885675.999999986</v>
      </c>
      <c r="AA74" s="1">
        <v>480</v>
      </c>
      <c r="AB74" s="1">
        <v>7218422.630000005</v>
      </c>
      <c r="AC74" s="1">
        <v>429</v>
      </c>
      <c r="AD74" s="1">
        <v>6228544.792267161</v>
      </c>
      <c r="AE74" s="1">
        <v>503</v>
      </c>
      <c r="AF74" s="1">
        <v>6597252.029999996</v>
      </c>
      <c r="AG74" s="1">
        <v>462</v>
      </c>
      <c r="AH74" s="1">
        <v>6486894.449999999</v>
      </c>
      <c r="AI74" s="1">
        <v>435</v>
      </c>
      <c r="AJ74" s="1">
        <v>6442802.010000001</v>
      </c>
      <c r="AK74" s="1">
        <v>421</v>
      </c>
      <c r="AL74" s="1">
        <v>6288061.259999999</v>
      </c>
      <c r="AM74" s="1">
        <v>400</v>
      </c>
      <c r="AN74" s="1">
        <v>6235852.210000002</v>
      </c>
      <c r="AO74" s="1">
        <v>351</v>
      </c>
      <c r="AP74" s="3">
        <v>22591</v>
      </c>
      <c r="AQ74" s="3">
        <v>22675</v>
      </c>
      <c r="AR74" s="3">
        <v>22640</v>
      </c>
      <c r="AS74" s="3">
        <v>22477</v>
      </c>
      <c r="AT74" s="3">
        <v>22195</v>
      </c>
      <c r="AU74" s="3">
        <v>22093</v>
      </c>
    </row>
    <row r="75" spans="1:47" ht="12">
      <c r="A75" s="1" t="s">
        <v>129</v>
      </c>
      <c r="B75" s="1" t="s">
        <v>129</v>
      </c>
      <c r="C75" s="1" t="s">
        <v>57</v>
      </c>
      <c r="D75" s="1">
        <v>706</v>
      </c>
      <c r="E75" s="1">
        <v>82</v>
      </c>
      <c r="F75" s="1">
        <v>11165932.410314195</v>
      </c>
      <c r="G75" s="1">
        <v>1002</v>
      </c>
      <c r="H75" s="1">
        <v>13437544.047986468</v>
      </c>
      <c r="I75" s="1">
        <v>1015</v>
      </c>
      <c r="J75" s="1">
        <v>12444779.05793687</v>
      </c>
      <c r="K75" s="1">
        <v>979</v>
      </c>
      <c r="L75" s="1">
        <v>12638988.695546854</v>
      </c>
      <c r="M75" s="1">
        <v>930</v>
      </c>
      <c r="N75" s="1">
        <v>12830177.287329134</v>
      </c>
      <c r="O75" s="1">
        <v>910</v>
      </c>
      <c r="P75" s="1">
        <v>11749441.074639682</v>
      </c>
      <c r="Q75" s="1">
        <v>1045</v>
      </c>
      <c r="R75" s="1">
        <v>12240436.457481427</v>
      </c>
      <c r="S75" s="1">
        <v>1172</v>
      </c>
      <c r="T75" s="1">
        <v>12375920.053858215</v>
      </c>
      <c r="U75" s="1">
        <v>1263</v>
      </c>
      <c r="V75" s="1">
        <v>12226655.639999978</v>
      </c>
      <c r="W75" s="1">
        <v>1182</v>
      </c>
      <c r="X75" s="1">
        <v>12024462.790000007</v>
      </c>
      <c r="Y75" s="1">
        <v>1132</v>
      </c>
      <c r="Z75" s="1">
        <v>11854313.780000001</v>
      </c>
      <c r="AA75" s="1">
        <v>1092</v>
      </c>
      <c r="AB75" s="1">
        <v>11882720.770000009</v>
      </c>
      <c r="AC75" s="1">
        <v>1059</v>
      </c>
      <c r="AD75" s="1">
        <v>11038011.587188805</v>
      </c>
      <c r="AE75" s="1">
        <v>1014</v>
      </c>
      <c r="AF75" s="1">
        <v>11490212.879999988</v>
      </c>
      <c r="AG75" s="1">
        <v>952</v>
      </c>
      <c r="AH75" s="1">
        <v>11269969.799999991</v>
      </c>
      <c r="AI75" s="1">
        <v>908</v>
      </c>
      <c r="AJ75" s="1">
        <v>10984593.63999999</v>
      </c>
      <c r="AK75" s="1">
        <v>868</v>
      </c>
      <c r="AL75" s="1">
        <v>11011566.75999999</v>
      </c>
      <c r="AM75" s="1">
        <v>845</v>
      </c>
      <c r="AN75" s="1">
        <v>10965549.299999999</v>
      </c>
      <c r="AO75" s="1">
        <v>765</v>
      </c>
      <c r="AP75" s="3">
        <v>41003</v>
      </c>
      <c r="AQ75" s="3">
        <v>41253</v>
      </c>
      <c r="AR75" s="3">
        <v>41269</v>
      </c>
      <c r="AS75" s="3">
        <v>41365</v>
      </c>
      <c r="AT75" s="3">
        <v>41724</v>
      </c>
      <c r="AU75" s="3">
        <v>41818</v>
      </c>
    </row>
    <row r="76" spans="1:47" ht="12">
      <c r="A76" s="1" t="s">
        <v>105</v>
      </c>
      <c r="B76" s="1" t="s">
        <v>105</v>
      </c>
      <c r="C76" s="1" t="s">
        <v>57</v>
      </c>
      <c r="D76" s="1">
        <v>707</v>
      </c>
      <c r="E76" s="1">
        <v>82</v>
      </c>
      <c r="F76" s="1">
        <v>14305826.155786313</v>
      </c>
      <c r="G76" s="1">
        <v>1035</v>
      </c>
      <c r="H76" s="1">
        <v>15735034.688208701</v>
      </c>
      <c r="I76" s="1">
        <v>1013</v>
      </c>
      <c r="J76" s="1">
        <v>15825278.265258064</v>
      </c>
      <c r="K76" s="1">
        <v>988</v>
      </c>
      <c r="L76" s="1">
        <v>16032282.784932783</v>
      </c>
      <c r="M76" s="1">
        <v>948</v>
      </c>
      <c r="N76" s="1">
        <v>16628933.453406649</v>
      </c>
      <c r="O76" s="1">
        <v>915</v>
      </c>
      <c r="P76" s="1">
        <v>14530325.55892537</v>
      </c>
      <c r="Q76" s="1">
        <v>979</v>
      </c>
      <c r="R76" s="1">
        <v>15729176.955664873</v>
      </c>
      <c r="S76" s="1">
        <v>1163</v>
      </c>
      <c r="T76" s="1">
        <v>16004598.305659423</v>
      </c>
      <c r="U76" s="1">
        <v>1122</v>
      </c>
      <c r="V76" s="1">
        <v>16013195.73999999</v>
      </c>
      <c r="W76" s="1">
        <v>1077</v>
      </c>
      <c r="X76" s="1">
        <v>16437984.81</v>
      </c>
      <c r="Y76" s="1">
        <v>1021</v>
      </c>
      <c r="Z76" s="1">
        <v>15762417.889999997</v>
      </c>
      <c r="AA76" s="1">
        <v>986</v>
      </c>
      <c r="AB76" s="1">
        <v>15228250.039999997</v>
      </c>
      <c r="AC76" s="1">
        <v>918</v>
      </c>
      <c r="AD76" s="1">
        <v>14192275.407220714</v>
      </c>
      <c r="AE76" s="1">
        <v>961</v>
      </c>
      <c r="AF76" s="1">
        <v>14785912.230000015</v>
      </c>
      <c r="AG76" s="1">
        <v>873</v>
      </c>
      <c r="AH76" s="1">
        <v>14777022.469999999</v>
      </c>
      <c r="AI76" s="1">
        <v>833</v>
      </c>
      <c r="AJ76" s="1">
        <v>14863232.300000006</v>
      </c>
      <c r="AK76" s="1">
        <v>800</v>
      </c>
      <c r="AL76" s="1">
        <v>14454400.55</v>
      </c>
      <c r="AM76" s="1">
        <v>777</v>
      </c>
      <c r="AN76" s="1">
        <v>14111450.589999994</v>
      </c>
      <c r="AO76" s="1">
        <v>699</v>
      </c>
      <c r="AP76" s="3">
        <v>38333</v>
      </c>
      <c r="AQ76" s="3">
        <v>38583</v>
      </c>
      <c r="AR76" s="3">
        <v>38405</v>
      </c>
      <c r="AS76" s="3">
        <v>38145</v>
      </c>
      <c r="AT76" s="3">
        <v>38027</v>
      </c>
      <c r="AU76" s="3">
        <v>37871</v>
      </c>
    </row>
    <row r="77" spans="1:47" ht="12">
      <c r="A77" s="1" t="s">
        <v>56</v>
      </c>
      <c r="B77" s="1" t="s">
        <v>56</v>
      </c>
      <c r="C77" s="1" t="s">
        <v>57</v>
      </c>
      <c r="D77" s="1">
        <v>710</v>
      </c>
      <c r="E77" s="1">
        <v>82</v>
      </c>
      <c r="F77" s="1">
        <v>12065896.321339436</v>
      </c>
      <c r="G77" s="1">
        <v>1040</v>
      </c>
      <c r="H77" s="1">
        <v>13831174.568242522</v>
      </c>
      <c r="I77" s="1">
        <v>1049</v>
      </c>
      <c r="J77" s="1">
        <v>12817567.628019633</v>
      </c>
      <c r="K77" s="1">
        <v>1007</v>
      </c>
      <c r="L77" s="1">
        <v>13649310.140363628</v>
      </c>
      <c r="M77" s="1">
        <v>968</v>
      </c>
      <c r="N77" s="1">
        <v>12767292.839957537</v>
      </c>
      <c r="O77" s="1">
        <v>927</v>
      </c>
      <c r="P77" s="1">
        <v>11983552.027698016</v>
      </c>
      <c r="Q77" s="1">
        <v>1088</v>
      </c>
      <c r="R77" s="1">
        <v>13361498.43949</v>
      </c>
      <c r="S77" s="1">
        <v>1216</v>
      </c>
      <c r="T77" s="1">
        <v>13125127.735114234</v>
      </c>
      <c r="U77" s="1">
        <v>1225</v>
      </c>
      <c r="V77" s="1">
        <v>12938379.050000008</v>
      </c>
      <c r="W77" s="1">
        <v>1122</v>
      </c>
      <c r="X77" s="1">
        <v>12426889.399999976</v>
      </c>
      <c r="Y77" s="1">
        <v>1077</v>
      </c>
      <c r="Z77" s="1">
        <v>12429014.830000006</v>
      </c>
      <c r="AA77" s="1">
        <v>1023</v>
      </c>
      <c r="AB77" s="1">
        <v>12132887.040000001</v>
      </c>
      <c r="AC77" s="1">
        <v>914</v>
      </c>
      <c r="AD77" s="1">
        <v>11910456.7065732</v>
      </c>
      <c r="AE77" s="1">
        <v>1080</v>
      </c>
      <c r="AF77" s="1">
        <v>12121237.53000002</v>
      </c>
      <c r="AG77" s="1">
        <v>992</v>
      </c>
      <c r="AH77" s="1">
        <v>11768546.209999993</v>
      </c>
      <c r="AI77" s="1">
        <v>926</v>
      </c>
      <c r="AJ77" s="1">
        <v>11595098.599999983</v>
      </c>
      <c r="AK77" s="1">
        <v>896</v>
      </c>
      <c r="AL77" s="1">
        <v>11672099.57</v>
      </c>
      <c r="AM77" s="1">
        <v>878</v>
      </c>
      <c r="AN77" s="1">
        <v>11507823.109999986</v>
      </c>
      <c r="AO77" s="1">
        <v>746</v>
      </c>
      <c r="AP77" s="3">
        <v>45037</v>
      </c>
      <c r="AQ77" s="3">
        <v>45592</v>
      </c>
      <c r="AR77" s="3">
        <v>46236</v>
      </c>
      <c r="AS77" s="3">
        <v>46512</v>
      </c>
      <c r="AT77" s="3">
        <v>46884</v>
      </c>
      <c r="AU77" s="3">
        <v>47108</v>
      </c>
    </row>
    <row r="78" spans="1:47" ht="12">
      <c r="A78" s="1" t="s">
        <v>109</v>
      </c>
      <c r="B78" s="1" t="s">
        <v>109</v>
      </c>
      <c r="C78" s="1" t="s">
        <v>57</v>
      </c>
      <c r="D78" s="1">
        <v>727</v>
      </c>
      <c r="E78" s="1">
        <v>82</v>
      </c>
      <c r="F78" s="1">
        <v>4942566.342000052</v>
      </c>
      <c r="G78" s="1">
        <v>384</v>
      </c>
      <c r="H78" s="1">
        <v>5853888.836703748</v>
      </c>
      <c r="I78" s="1">
        <v>378</v>
      </c>
      <c r="J78" s="1">
        <v>5492274.323396811</v>
      </c>
      <c r="K78" s="1">
        <v>361</v>
      </c>
      <c r="L78" s="1">
        <v>5590009.182176645</v>
      </c>
      <c r="M78" s="1">
        <v>350</v>
      </c>
      <c r="N78" s="1">
        <v>5388802.134437294</v>
      </c>
      <c r="O78" s="1">
        <v>330</v>
      </c>
      <c r="P78" s="1">
        <v>4618230.494645589</v>
      </c>
      <c r="Q78" s="1">
        <v>360</v>
      </c>
      <c r="R78" s="1">
        <v>5069976.849753991</v>
      </c>
      <c r="S78" s="1">
        <v>493</v>
      </c>
      <c r="T78" s="1">
        <v>5117615.6806796845</v>
      </c>
      <c r="U78" s="1">
        <v>408</v>
      </c>
      <c r="V78" s="1">
        <v>4919766.77</v>
      </c>
      <c r="W78" s="1">
        <v>360</v>
      </c>
      <c r="X78" s="1">
        <v>4919695.249999998</v>
      </c>
      <c r="Y78" s="1">
        <v>353</v>
      </c>
      <c r="Z78" s="1">
        <v>4755816.090000006</v>
      </c>
      <c r="AA78" s="1">
        <v>344</v>
      </c>
      <c r="AB78" s="1">
        <v>5191255.489999999</v>
      </c>
      <c r="AC78" s="1">
        <v>305</v>
      </c>
      <c r="AD78" s="1">
        <v>4743930.790577956</v>
      </c>
      <c r="AE78" s="1">
        <v>354</v>
      </c>
      <c r="AF78" s="1">
        <v>4900217.790000002</v>
      </c>
      <c r="AG78" s="1">
        <v>323</v>
      </c>
      <c r="AH78" s="1">
        <v>4692537.789999997</v>
      </c>
      <c r="AI78" s="1">
        <v>295</v>
      </c>
      <c r="AJ78" s="1">
        <v>4672959.600000002</v>
      </c>
      <c r="AK78" s="1">
        <v>284</v>
      </c>
      <c r="AL78" s="1">
        <v>4537599.370000006</v>
      </c>
      <c r="AM78" s="1">
        <v>275</v>
      </c>
      <c r="AN78" s="1">
        <v>4874602.930000002</v>
      </c>
      <c r="AO78" s="1">
        <v>239</v>
      </c>
      <c r="AP78" s="3">
        <v>21469</v>
      </c>
      <c r="AQ78" s="3">
        <v>21565</v>
      </c>
      <c r="AR78" s="3">
        <v>21586</v>
      </c>
      <c r="AS78" s="3">
        <v>21719</v>
      </c>
      <c r="AT78" s="3">
        <v>21856</v>
      </c>
      <c r="AU78" s="3">
        <v>21749</v>
      </c>
    </row>
    <row r="79" spans="1:47" ht="12">
      <c r="A79" s="1" t="s">
        <v>112</v>
      </c>
      <c r="B79" s="1" t="s">
        <v>112</v>
      </c>
      <c r="C79" s="1" t="s">
        <v>57</v>
      </c>
      <c r="D79" s="1">
        <v>730</v>
      </c>
      <c r="E79" s="1">
        <v>82</v>
      </c>
      <c r="F79" s="1">
        <v>56422747.055193365</v>
      </c>
      <c r="G79" s="1">
        <v>1239</v>
      </c>
      <c r="H79" s="1">
        <v>24274397.283987045</v>
      </c>
      <c r="I79" s="1">
        <v>1279</v>
      </c>
      <c r="J79" s="1">
        <v>25759882.03754795</v>
      </c>
      <c r="K79" s="1">
        <v>1245</v>
      </c>
      <c r="L79" s="1">
        <v>35491868.30581233</v>
      </c>
      <c r="M79" s="1">
        <v>1199</v>
      </c>
      <c r="N79" s="1">
        <v>43987356.819312036</v>
      </c>
      <c r="O79" s="1">
        <v>1144</v>
      </c>
      <c r="P79" s="1">
        <v>19777133.981051568</v>
      </c>
      <c r="Q79" s="1">
        <v>1329</v>
      </c>
      <c r="R79" s="1">
        <v>21997512.14087485</v>
      </c>
      <c r="S79" s="1">
        <v>1464</v>
      </c>
      <c r="T79" s="1">
        <v>21077878.382309075</v>
      </c>
      <c r="U79" s="1">
        <v>1540</v>
      </c>
      <c r="V79" s="1">
        <v>35547306.709999986</v>
      </c>
      <c r="W79" s="1">
        <v>1364</v>
      </c>
      <c r="X79" s="1">
        <v>22571311.179999974</v>
      </c>
      <c r="Y79" s="1">
        <v>1310</v>
      </c>
      <c r="Z79" s="1">
        <v>18862894.329999994</v>
      </c>
      <c r="AA79" s="1">
        <v>1238</v>
      </c>
      <c r="AB79" s="1">
        <v>22684142.14000002</v>
      </c>
      <c r="AC79" s="1">
        <v>1124</v>
      </c>
      <c r="AD79" s="1">
        <v>16946037.088924948</v>
      </c>
      <c r="AE79" s="1">
        <v>1271</v>
      </c>
      <c r="AF79" s="1">
        <v>17720877.200000014</v>
      </c>
      <c r="AG79" s="1">
        <v>1139</v>
      </c>
      <c r="AH79" s="1">
        <v>17621960</v>
      </c>
      <c r="AI79" s="1">
        <v>1070</v>
      </c>
      <c r="AJ79" s="1">
        <v>17266877.200000003</v>
      </c>
      <c r="AK79" s="1">
        <v>1028</v>
      </c>
      <c r="AL79" s="1">
        <v>16872764.41</v>
      </c>
      <c r="AM79" s="1">
        <v>985</v>
      </c>
      <c r="AN79" s="1">
        <v>16592401.020000016</v>
      </c>
      <c r="AO79" s="1">
        <v>882</v>
      </c>
      <c r="AP79" s="3">
        <v>92984</v>
      </c>
      <c r="AQ79" s="3">
        <v>93637</v>
      </c>
      <c r="AR79" s="3">
        <v>94203</v>
      </c>
      <c r="AS79" s="3">
        <v>94760</v>
      </c>
      <c r="AT79" s="3">
        <v>95311</v>
      </c>
      <c r="AU79" s="3">
        <v>95734</v>
      </c>
    </row>
    <row r="80" spans="1:47" ht="12">
      <c r="A80" s="1" t="s">
        <v>120</v>
      </c>
      <c r="B80" s="1" t="s">
        <v>120</v>
      </c>
      <c r="C80" s="1" t="s">
        <v>57</v>
      </c>
      <c r="D80" s="1">
        <v>740</v>
      </c>
      <c r="E80" s="1">
        <v>82</v>
      </c>
      <c r="F80" s="1">
        <v>14596606.965574594</v>
      </c>
      <c r="G80" s="1">
        <v>1430</v>
      </c>
      <c r="H80" s="1">
        <v>16263228.888501244</v>
      </c>
      <c r="I80" s="1">
        <v>1407</v>
      </c>
      <c r="J80" s="1">
        <v>17918348.214790385</v>
      </c>
      <c r="K80" s="1">
        <v>1350</v>
      </c>
      <c r="L80" s="1">
        <v>17941754.146984793</v>
      </c>
      <c r="M80" s="1">
        <v>1284</v>
      </c>
      <c r="N80" s="1">
        <v>18913880.42850039</v>
      </c>
      <c r="O80" s="1">
        <v>1224</v>
      </c>
      <c r="P80" s="1">
        <v>13916127.512815708</v>
      </c>
      <c r="Q80" s="1">
        <v>1472</v>
      </c>
      <c r="R80" s="1">
        <v>15349728.63482187</v>
      </c>
      <c r="S80" s="1">
        <v>1747</v>
      </c>
      <c r="T80" s="1">
        <v>16073901.455211692</v>
      </c>
      <c r="U80" s="1">
        <v>1679</v>
      </c>
      <c r="V80" s="1">
        <v>15636425.519999979</v>
      </c>
      <c r="W80" s="1">
        <v>1544</v>
      </c>
      <c r="X80" s="1">
        <v>15439082.9</v>
      </c>
      <c r="Y80" s="1">
        <v>1488</v>
      </c>
      <c r="Z80" s="1">
        <v>15140193.599999985</v>
      </c>
      <c r="AA80" s="1">
        <v>1448</v>
      </c>
      <c r="AB80" s="1">
        <v>14523662.10999998</v>
      </c>
      <c r="AC80" s="1">
        <v>1277</v>
      </c>
      <c r="AD80" s="1">
        <v>13520200.095185714</v>
      </c>
      <c r="AE80" s="1">
        <v>1536</v>
      </c>
      <c r="AF80" s="1">
        <v>14370040.160000011</v>
      </c>
      <c r="AG80" s="1">
        <v>1364</v>
      </c>
      <c r="AH80" s="1">
        <v>13988558.309999999</v>
      </c>
      <c r="AI80" s="1">
        <v>1292</v>
      </c>
      <c r="AJ80" s="1">
        <v>14026107.660000011</v>
      </c>
      <c r="AK80" s="1">
        <v>1246</v>
      </c>
      <c r="AL80" s="1">
        <v>13565851.24999998</v>
      </c>
      <c r="AM80" s="1">
        <v>1209</v>
      </c>
      <c r="AN80" s="1">
        <v>13379060.299999978</v>
      </c>
      <c r="AO80" s="1">
        <v>1048</v>
      </c>
      <c r="AP80" s="3">
        <v>86540</v>
      </c>
      <c r="AQ80" s="3">
        <v>87366</v>
      </c>
      <c r="AR80" s="3">
        <v>87991</v>
      </c>
      <c r="AS80" s="3">
        <v>88448</v>
      </c>
      <c r="AT80" s="3">
        <v>88918</v>
      </c>
      <c r="AU80" s="3">
        <v>89328</v>
      </c>
    </row>
    <row r="81" spans="1:47" ht="12">
      <c r="A81" s="1" t="s">
        <v>119</v>
      </c>
      <c r="B81" s="1" t="s">
        <v>119</v>
      </c>
      <c r="C81" s="1" t="s">
        <v>57</v>
      </c>
      <c r="D81" s="1">
        <v>741</v>
      </c>
      <c r="E81" s="1">
        <v>82</v>
      </c>
      <c r="F81" s="1">
        <v>2129652.5262282332</v>
      </c>
      <c r="G81" s="1">
        <v>184</v>
      </c>
      <c r="H81" s="1">
        <v>2762015.941815059</v>
      </c>
      <c r="I81" s="1">
        <v>172</v>
      </c>
      <c r="J81" s="1">
        <v>2556383.801897584</v>
      </c>
      <c r="K81" s="1">
        <v>170</v>
      </c>
      <c r="L81" s="1">
        <v>3391018.3495498397</v>
      </c>
      <c r="M81" s="1">
        <v>168</v>
      </c>
      <c r="N81" s="1">
        <v>2851970.859823384</v>
      </c>
      <c r="O81" s="1">
        <v>149</v>
      </c>
      <c r="P81" s="1">
        <v>2768479.5619850233</v>
      </c>
      <c r="Q81" s="1">
        <v>160</v>
      </c>
      <c r="R81" s="1">
        <v>3158378.5336032505</v>
      </c>
      <c r="S81" s="1">
        <v>244</v>
      </c>
      <c r="T81" s="1">
        <v>2945891.4832386672</v>
      </c>
      <c r="U81" s="1">
        <v>226</v>
      </c>
      <c r="V81" s="1">
        <v>2996410.4100000006</v>
      </c>
      <c r="W81" s="1">
        <v>167</v>
      </c>
      <c r="X81" s="1">
        <v>3329334.8399999966</v>
      </c>
      <c r="Y81" s="1">
        <v>160</v>
      </c>
      <c r="Z81" s="1">
        <v>3417722.81</v>
      </c>
      <c r="AA81" s="1">
        <v>160</v>
      </c>
      <c r="AB81" s="1">
        <v>3135459.339999999</v>
      </c>
      <c r="AC81" s="1">
        <v>163</v>
      </c>
      <c r="AD81" s="1">
        <v>2423026.011180975</v>
      </c>
      <c r="AE81" s="1">
        <v>154</v>
      </c>
      <c r="AF81" s="1">
        <v>2522552.0900000012</v>
      </c>
      <c r="AG81" s="1">
        <v>140</v>
      </c>
      <c r="AH81" s="1">
        <v>2502958.0299999993</v>
      </c>
      <c r="AI81" s="1">
        <v>131</v>
      </c>
      <c r="AJ81" s="1">
        <v>2498905.840000001</v>
      </c>
      <c r="AK81" s="1">
        <v>126</v>
      </c>
      <c r="AL81" s="1">
        <v>2504232.200000001</v>
      </c>
      <c r="AM81" s="1">
        <v>127</v>
      </c>
      <c r="AN81" s="1">
        <v>2484390.3100000005</v>
      </c>
      <c r="AO81" s="1">
        <v>120</v>
      </c>
      <c r="AP81" s="3">
        <v>4130</v>
      </c>
      <c r="AQ81" s="3">
        <v>4084</v>
      </c>
      <c r="AR81" s="3">
        <v>4003</v>
      </c>
      <c r="AS81" s="3">
        <v>4009</v>
      </c>
      <c r="AT81" s="3">
        <v>3883</v>
      </c>
      <c r="AU81" s="3">
        <v>3887</v>
      </c>
    </row>
    <row r="82" spans="1:47" ht="12">
      <c r="A82" s="1" t="s">
        <v>121</v>
      </c>
      <c r="B82" s="1" t="s">
        <v>121</v>
      </c>
      <c r="C82" s="1" t="s">
        <v>57</v>
      </c>
      <c r="D82" s="1">
        <v>746</v>
      </c>
      <c r="E82" s="1">
        <v>82</v>
      </c>
      <c r="F82" s="1">
        <v>7641982.881214948</v>
      </c>
      <c r="G82" s="1">
        <v>778</v>
      </c>
      <c r="H82" s="1">
        <v>8819197.004871096</v>
      </c>
      <c r="I82" s="1">
        <v>791</v>
      </c>
      <c r="J82" s="1">
        <v>8065781.278514235</v>
      </c>
      <c r="K82" s="1">
        <v>762</v>
      </c>
      <c r="L82" s="1">
        <v>8626401.974241994</v>
      </c>
      <c r="M82" s="1">
        <v>754</v>
      </c>
      <c r="N82" s="1">
        <v>8726103.442250568</v>
      </c>
      <c r="O82" s="1">
        <v>736</v>
      </c>
      <c r="P82" s="1">
        <v>8333089.320701045</v>
      </c>
      <c r="Q82" s="1">
        <v>870</v>
      </c>
      <c r="R82" s="1">
        <v>8685879.215991205</v>
      </c>
      <c r="S82" s="1">
        <v>966</v>
      </c>
      <c r="T82" s="1">
        <v>8925875.450896582</v>
      </c>
      <c r="U82" s="1">
        <v>967</v>
      </c>
      <c r="V82" s="1">
        <v>8942223.710000008</v>
      </c>
      <c r="W82" s="1">
        <v>862</v>
      </c>
      <c r="X82" s="1">
        <v>9131194.500000004</v>
      </c>
      <c r="Y82" s="1">
        <v>845</v>
      </c>
      <c r="Z82" s="1">
        <v>8839882.990000013</v>
      </c>
      <c r="AA82" s="1">
        <v>816</v>
      </c>
      <c r="AB82" s="1">
        <v>8674689.509999977</v>
      </c>
      <c r="AC82" s="1">
        <v>753</v>
      </c>
      <c r="AD82" s="1">
        <v>7750527.326353051</v>
      </c>
      <c r="AE82" s="1">
        <v>860</v>
      </c>
      <c r="AF82" s="1">
        <v>8237385.330000002</v>
      </c>
      <c r="AG82" s="1">
        <v>763</v>
      </c>
      <c r="AH82" s="1">
        <v>8167947.160000001</v>
      </c>
      <c r="AI82" s="1">
        <v>727</v>
      </c>
      <c r="AJ82" s="1">
        <v>8258701.550000006</v>
      </c>
      <c r="AK82" s="1">
        <v>712</v>
      </c>
      <c r="AL82" s="1">
        <v>8136840.440000001</v>
      </c>
      <c r="AM82" s="1">
        <v>701</v>
      </c>
      <c r="AN82" s="1">
        <v>7976547.630000001</v>
      </c>
      <c r="AO82" s="1">
        <v>613</v>
      </c>
      <c r="AP82" s="3">
        <v>55300</v>
      </c>
      <c r="AQ82" s="3">
        <v>56038</v>
      </c>
      <c r="AR82" s="3">
        <v>56621</v>
      </c>
      <c r="AS82" s="3">
        <v>57296</v>
      </c>
      <c r="AT82" s="3">
        <v>57698</v>
      </c>
      <c r="AU82" s="3">
        <v>58004</v>
      </c>
    </row>
    <row r="83" spans="1:47" ht="12">
      <c r="A83" s="1" t="s">
        <v>144</v>
      </c>
      <c r="B83" s="1" t="s">
        <v>144</v>
      </c>
      <c r="C83" s="1" t="s">
        <v>57</v>
      </c>
      <c r="D83" s="1">
        <v>751</v>
      </c>
      <c r="E83" s="1">
        <v>82</v>
      </c>
      <c r="F83" s="1">
        <v>145837638.11747047</v>
      </c>
      <c r="G83" s="1">
        <v>775</v>
      </c>
      <c r="H83" s="1">
        <v>102545879.14815961</v>
      </c>
      <c r="I83" s="1">
        <v>774</v>
      </c>
      <c r="J83" s="1">
        <v>121245838.4321378</v>
      </c>
      <c r="K83" s="1">
        <v>771</v>
      </c>
      <c r="L83" s="1">
        <v>136165605.02240726</v>
      </c>
      <c r="M83" s="1">
        <v>745</v>
      </c>
      <c r="N83" s="1">
        <v>113812504.60355635</v>
      </c>
      <c r="O83" s="1">
        <v>693</v>
      </c>
      <c r="P83" s="1">
        <v>91031557.47604606</v>
      </c>
      <c r="Q83" s="1">
        <v>860</v>
      </c>
      <c r="R83" s="1">
        <v>71689572.59454863</v>
      </c>
      <c r="S83" s="1">
        <v>1480</v>
      </c>
      <c r="T83" s="1">
        <v>51768190.77755462</v>
      </c>
      <c r="U83" s="1">
        <v>958</v>
      </c>
      <c r="V83" s="1">
        <v>6741450.620000001</v>
      </c>
      <c r="W83" s="1">
        <v>827</v>
      </c>
      <c r="X83" s="1">
        <v>33894740.5900001</v>
      </c>
      <c r="Y83" s="1">
        <v>783</v>
      </c>
      <c r="Z83" s="1">
        <v>37481410.16000009</v>
      </c>
      <c r="AA83" s="1">
        <v>806</v>
      </c>
      <c r="AB83" s="1">
        <v>19554274.229999986</v>
      </c>
      <c r="AC83" s="1">
        <v>684</v>
      </c>
      <c r="AD83" s="1">
        <v>8358633.445053696</v>
      </c>
      <c r="AE83" s="1">
        <v>788</v>
      </c>
      <c r="AF83" s="1">
        <v>8277620.300000006</v>
      </c>
      <c r="AG83" s="1">
        <v>684</v>
      </c>
      <c r="AH83" s="1">
        <v>8285609.279999998</v>
      </c>
      <c r="AI83" s="1">
        <v>646</v>
      </c>
      <c r="AJ83" s="1">
        <v>8473835.180000005</v>
      </c>
      <c r="AK83" s="1">
        <v>629</v>
      </c>
      <c r="AL83" s="1">
        <v>8377158.680000002</v>
      </c>
      <c r="AM83" s="1">
        <v>628</v>
      </c>
      <c r="AN83" s="1">
        <v>8305124.649999995</v>
      </c>
      <c r="AO83" s="1">
        <v>553</v>
      </c>
      <c r="AP83" s="3">
        <v>296170</v>
      </c>
      <c r="AQ83" s="3">
        <v>298348</v>
      </c>
      <c r="AR83" s="3">
        <v>302489</v>
      </c>
      <c r="AS83" s="3">
        <v>306457</v>
      </c>
      <c r="AT83" s="3">
        <v>310746</v>
      </c>
      <c r="AU83" s="3">
        <v>314342</v>
      </c>
    </row>
    <row r="84" spans="1:47" ht="12">
      <c r="A84" s="1" t="s">
        <v>88</v>
      </c>
      <c r="B84" s="1" t="s">
        <v>88</v>
      </c>
      <c r="C84" s="1" t="s">
        <v>57</v>
      </c>
      <c r="D84" s="1">
        <v>756</v>
      </c>
      <c r="E84" s="1">
        <v>82</v>
      </c>
      <c r="F84" s="1">
        <v>19515229.279025473</v>
      </c>
      <c r="G84" s="1">
        <v>905</v>
      </c>
      <c r="H84" s="1">
        <v>25962916.493337475</v>
      </c>
      <c r="I84" s="1">
        <v>885</v>
      </c>
      <c r="J84" s="1">
        <v>25866918.42540883</v>
      </c>
      <c r="K84" s="1">
        <v>850</v>
      </c>
      <c r="L84" s="1">
        <v>25217156.40518387</v>
      </c>
      <c r="M84" s="1">
        <v>794</v>
      </c>
      <c r="N84" s="1">
        <v>22579825.938520644</v>
      </c>
      <c r="O84" s="1">
        <v>760</v>
      </c>
      <c r="P84" s="1">
        <v>26183426.688853692</v>
      </c>
      <c r="Q84" s="1">
        <v>938</v>
      </c>
      <c r="R84" s="1">
        <v>27768592.712257463</v>
      </c>
      <c r="S84" s="1">
        <v>1061</v>
      </c>
      <c r="T84" s="1">
        <v>22337930.450599108</v>
      </c>
      <c r="U84" s="1">
        <v>996</v>
      </c>
      <c r="V84" s="1">
        <v>21826381.519999944</v>
      </c>
      <c r="W84" s="1">
        <v>1021</v>
      </c>
      <c r="X84" s="1">
        <v>19531600.860000044</v>
      </c>
      <c r="Y84" s="1">
        <v>903</v>
      </c>
      <c r="Z84" s="1">
        <v>18573231.38999996</v>
      </c>
      <c r="AA84" s="1">
        <v>886</v>
      </c>
      <c r="AB84" s="1">
        <v>17547807.940000176</v>
      </c>
      <c r="AC84" s="1">
        <v>864</v>
      </c>
      <c r="AD84" s="1">
        <v>13421172.134707935</v>
      </c>
      <c r="AE84" s="1">
        <v>916</v>
      </c>
      <c r="AF84" s="1">
        <v>14317811.820000011</v>
      </c>
      <c r="AG84" s="1">
        <v>804</v>
      </c>
      <c r="AH84" s="1">
        <v>14295771.269999985</v>
      </c>
      <c r="AI84" s="1">
        <v>778</v>
      </c>
      <c r="AJ84" s="1">
        <v>14427488.809999993</v>
      </c>
      <c r="AK84" s="1">
        <v>742</v>
      </c>
      <c r="AL84" s="1">
        <v>13979361.519999992</v>
      </c>
      <c r="AM84" s="1">
        <v>722</v>
      </c>
      <c r="AN84" s="1">
        <v>13701882.17000001</v>
      </c>
      <c r="AO84" s="1">
        <v>649</v>
      </c>
      <c r="AP84" s="3">
        <v>39681</v>
      </c>
      <c r="AQ84" s="3">
        <v>39898</v>
      </c>
      <c r="AR84" s="3">
        <v>40168</v>
      </c>
      <c r="AS84" s="3">
        <v>40313</v>
      </c>
      <c r="AT84" s="3">
        <v>40573</v>
      </c>
      <c r="AU84" s="3">
        <v>40634</v>
      </c>
    </row>
    <row r="85" spans="1:47" ht="12">
      <c r="A85" s="1" t="s">
        <v>114</v>
      </c>
      <c r="B85" s="1" t="s">
        <v>114</v>
      </c>
      <c r="C85" s="1" t="s">
        <v>57</v>
      </c>
      <c r="D85" s="1">
        <v>760</v>
      </c>
      <c r="E85" s="1">
        <v>82</v>
      </c>
      <c r="F85" s="1">
        <v>26430109.474362094</v>
      </c>
      <c r="G85" s="1">
        <v>1994</v>
      </c>
      <c r="H85" s="1">
        <v>33394558.178231575</v>
      </c>
      <c r="I85" s="1">
        <v>1966</v>
      </c>
      <c r="J85" s="1">
        <v>36016587.03721144</v>
      </c>
      <c r="K85" s="1">
        <v>1927</v>
      </c>
      <c r="L85" s="1">
        <v>37852074.143754885</v>
      </c>
      <c r="M85" s="1">
        <v>1823</v>
      </c>
      <c r="N85" s="1">
        <v>36551082.94466322</v>
      </c>
      <c r="O85" s="1">
        <v>1718</v>
      </c>
      <c r="P85" s="1">
        <v>39848519.149735644</v>
      </c>
      <c r="Q85" s="1">
        <v>2045</v>
      </c>
      <c r="R85" s="1">
        <v>39606768.94799631</v>
      </c>
      <c r="S85" s="1">
        <v>2281</v>
      </c>
      <c r="T85" s="1">
        <v>40237793.20462711</v>
      </c>
      <c r="U85" s="1">
        <v>2217</v>
      </c>
      <c r="V85" s="1">
        <v>41174755.50000004</v>
      </c>
      <c r="W85" s="1">
        <v>2071</v>
      </c>
      <c r="X85" s="1">
        <v>39775467.52000002</v>
      </c>
      <c r="Y85" s="1">
        <v>1878</v>
      </c>
      <c r="Z85" s="1">
        <v>38280771.54000003</v>
      </c>
      <c r="AA85" s="1">
        <v>1777</v>
      </c>
      <c r="AB85" s="1">
        <v>37049968.72999996</v>
      </c>
      <c r="AC85" s="1">
        <v>1658</v>
      </c>
      <c r="AD85" s="1">
        <v>32208858.566046797</v>
      </c>
      <c r="AE85" s="1">
        <v>1936</v>
      </c>
      <c r="AF85" s="1">
        <v>34659773.040000044</v>
      </c>
      <c r="AG85" s="1">
        <v>1588</v>
      </c>
      <c r="AH85" s="1">
        <v>34827635.33</v>
      </c>
      <c r="AI85" s="1">
        <v>1511</v>
      </c>
      <c r="AJ85" s="1">
        <v>34544714.250000015</v>
      </c>
      <c r="AK85" s="1">
        <v>1448</v>
      </c>
      <c r="AL85" s="1">
        <v>33380241.409999996</v>
      </c>
      <c r="AM85" s="1">
        <v>1399</v>
      </c>
      <c r="AN85" s="1">
        <v>33119492.39000001</v>
      </c>
      <c r="AO85" s="1">
        <v>1259</v>
      </c>
      <c r="AP85" s="3">
        <v>58112</v>
      </c>
      <c r="AQ85" s="3">
        <v>58365</v>
      </c>
      <c r="AR85" s="3">
        <v>58801</v>
      </c>
      <c r="AS85" s="3">
        <v>58413</v>
      </c>
      <c r="AT85" s="3">
        <v>58034</v>
      </c>
      <c r="AU85" s="3">
        <v>57875</v>
      </c>
    </row>
    <row r="86" spans="1:47" ht="12">
      <c r="A86" s="1" t="s">
        <v>76</v>
      </c>
      <c r="B86" s="1" t="s">
        <v>76</v>
      </c>
      <c r="C86" s="1" t="s">
        <v>57</v>
      </c>
      <c r="D86" s="1">
        <v>766</v>
      </c>
      <c r="E86" s="1">
        <v>82</v>
      </c>
      <c r="F86" s="1">
        <v>12982538.705090003</v>
      </c>
      <c r="G86" s="1">
        <v>1109</v>
      </c>
      <c r="H86" s="1">
        <v>16172173.61549093</v>
      </c>
      <c r="I86" s="1">
        <v>1156</v>
      </c>
      <c r="J86" s="1">
        <v>14342121.119709294</v>
      </c>
      <c r="K86" s="1">
        <v>1111</v>
      </c>
      <c r="L86" s="1">
        <v>16009557.967620812</v>
      </c>
      <c r="M86" s="1">
        <v>1076</v>
      </c>
      <c r="N86" s="1">
        <v>14611527.305474544</v>
      </c>
      <c r="O86" s="1">
        <v>1009</v>
      </c>
      <c r="P86" s="1">
        <v>13094309.831181701</v>
      </c>
      <c r="Q86" s="1">
        <v>1167</v>
      </c>
      <c r="R86" s="1">
        <v>14279763.058545893</v>
      </c>
      <c r="S86" s="1">
        <v>1253</v>
      </c>
      <c r="T86" s="1">
        <v>14220445.517887393</v>
      </c>
      <c r="U86" s="1">
        <v>1255</v>
      </c>
      <c r="V86" s="1">
        <v>13920261.68999998</v>
      </c>
      <c r="W86" s="1">
        <v>1149</v>
      </c>
      <c r="X86" s="1">
        <v>13584296.010000004</v>
      </c>
      <c r="Y86" s="1">
        <v>1087</v>
      </c>
      <c r="Z86" s="1">
        <v>12864423.22000001</v>
      </c>
      <c r="AA86" s="1">
        <v>1049</v>
      </c>
      <c r="AB86" s="1">
        <v>12601445.059999995</v>
      </c>
      <c r="AC86" s="1">
        <v>929</v>
      </c>
      <c r="AD86" s="1">
        <v>12351159.69218808</v>
      </c>
      <c r="AE86" s="1">
        <v>1140</v>
      </c>
      <c r="AF86" s="1">
        <v>12646395.959999992</v>
      </c>
      <c r="AG86" s="1">
        <v>1024</v>
      </c>
      <c r="AH86" s="1">
        <v>12657609.829999994</v>
      </c>
      <c r="AI86" s="1">
        <v>972</v>
      </c>
      <c r="AJ86" s="1">
        <v>12266040.720000012</v>
      </c>
      <c r="AK86" s="1">
        <v>920</v>
      </c>
      <c r="AL86" s="1">
        <v>11872766.650000002</v>
      </c>
      <c r="AM86" s="1">
        <v>900</v>
      </c>
      <c r="AN86" s="1">
        <v>11810412.069999993</v>
      </c>
      <c r="AO86" s="1">
        <v>771</v>
      </c>
      <c r="AP86" s="3">
        <v>44892</v>
      </c>
      <c r="AQ86" s="3">
        <v>45572</v>
      </c>
      <c r="AR86" s="3">
        <v>45956</v>
      </c>
      <c r="AS86" s="3">
        <v>45971</v>
      </c>
      <c r="AT86" s="3">
        <v>45974</v>
      </c>
      <c r="AU86" s="3">
        <v>46019</v>
      </c>
    </row>
    <row r="87" spans="1:47" ht="12">
      <c r="A87" s="1" t="s">
        <v>104</v>
      </c>
      <c r="B87" s="1" t="s">
        <v>104</v>
      </c>
      <c r="C87" s="1" t="s">
        <v>51</v>
      </c>
      <c r="D87" s="1">
        <v>773</v>
      </c>
      <c r="E87" s="1">
        <v>81</v>
      </c>
      <c r="F87" s="1">
        <v>9598576.028334538</v>
      </c>
      <c r="G87" s="1">
        <v>816</v>
      </c>
      <c r="H87" s="1">
        <v>10640236.175037911</v>
      </c>
      <c r="I87" s="1">
        <v>829</v>
      </c>
      <c r="J87" s="1">
        <v>10047578.90047776</v>
      </c>
      <c r="K87" s="1">
        <v>793</v>
      </c>
      <c r="L87" s="1">
        <v>12999156.947528495</v>
      </c>
      <c r="M87" s="1">
        <v>768</v>
      </c>
      <c r="N87" s="1">
        <v>11584369.14474659</v>
      </c>
      <c r="O87" s="1">
        <v>702</v>
      </c>
      <c r="P87" s="1">
        <v>10859850.103330756</v>
      </c>
      <c r="Q87" s="1">
        <v>876</v>
      </c>
      <c r="R87" s="1">
        <v>10165429.100025458</v>
      </c>
      <c r="S87" s="1">
        <v>1160</v>
      </c>
      <c r="T87" s="1">
        <v>10560017.275638197</v>
      </c>
      <c r="U87" s="1">
        <v>879</v>
      </c>
      <c r="V87" s="1">
        <v>10691120.16000001</v>
      </c>
      <c r="W87" s="1">
        <v>794</v>
      </c>
      <c r="X87" s="1">
        <v>10904692.299999991</v>
      </c>
      <c r="Y87" s="1">
        <v>757</v>
      </c>
      <c r="Z87" s="1">
        <v>10664215.630000006</v>
      </c>
      <c r="AA87" s="1">
        <v>716</v>
      </c>
      <c r="AB87" s="1">
        <v>10428014.669999998</v>
      </c>
      <c r="AC87" s="1">
        <v>638</v>
      </c>
      <c r="AD87" s="1">
        <v>9429351.693904083</v>
      </c>
      <c r="AE87" s="1">
        <v>827</v>
      </c>
      <c r="AF87" s="1">
        <v>9924398.73000001</v>
      </c>
      <c r="AG87" s="1">
        <v>696</v>
      </c>
      <c r="AH87" s="1">
        <v>9951093.66</v>
      </c>
      <c r="AI87" s="1">
        <v>647</v>
      </c>
      <c r="AJ87" s="1">
        <v>10038326.020000001</v>
      </c>
      <c r="AK87" s="1">
        <v>621</v>
      </c>
      <c r="AL87" s="1">
        <v>9862460.210000005</v>
      </c>
      <c r="AM87" s="1">
        <v>590</v>
      </c>
      <c r="AN87" s="1">
        <v>9744905.290000003</v>
      </c>
      <c r="AO87" s="1">
        <v>503</v>
      </c>
      <c r="AP87" s="3">
        <v>22196</v>
      </c>
      <c r="AQ87" s="3">
        <v>22094</v>
      </c>
      <c r="AR87" s="3">
        <v>22096</v>
      </c>
      <c r="AS87" s="3">
        <v>21818</v>
      </c>
      <c r="AT87" s="3">
        <v>21590</v>
      </c>
      <c r="AU87" s="3">
        <v>21462</v>
      </c>
    </row>
    <row r="88" spans="1:47" ht="12">
      <c r="A88" s="1" t="s">
        <v>122</v>
      </c>
      <c r="B88" s="1" t="s">
        <v>122</v>
      </c>
      <c r="C88" s="1" t="s">
        <v>57</v>
      </c>
      <c r="D88" s="1">
        <v>779</v>
      </c>
      <c r="E88" s="1">
        <v>82</v>
      </c>
      <c r="F88" s="1">
        <v>14848871.448120417</v>
      </c>
      <c r="G88" s="1">
        <v>1350</v>
      </c>
      <c r="H88" s="1">
        <v>16929687.739026602</v>
      </c>
      <c r="I88" s="1">
        <v>1315</v>
      </c>
      <c r="J88" s="1">
        <v>16641890.144673947</v>
      </c>
      <c r="K88" s="1">
        <v>1306</v>
      </c>
      <c r="L88" s="1">
        <v>17680605.154292315</v>
      </c>
      <c r="M88" s="1">
        <v>1207</v>
      </c>
      <c r="N88" s="1">
        <v>17172862.26965419</v>
      </c>
      <c r="O88" s="1">
        <v>1157</v>
      </c>
      <c r="P88" s="1">
        <v>18214675.91722807</v>
      </c>
      <c r="Q88" s="1">
        <v>1445</v>
      </c>
      <c r="R88" s="1">
        <v>17760294.841200657</v>
      </c>
      <c r="S88" s="1">
        <v>1788</v>
      </c>
      <c r="T88" s="1">
        <v>18935821.188143294</v>
      </c>
      <c r="U88" s="1">
        <v>1593</v>
      </c>
      <c r="V88" s="1">
        <v>18841063.329999983</v>
      </c>
      <c r="W88" s="1">
        <v>1432</v>
      </c>
      <c r="X88" s="1">
        <v>19188783.21000001</v>
      </c>
      <c r="Y88" s="1">
        <v>1337</v>
      </c>
      <c r="Z88" s="1">
        <v>18767111.08999999</v>
      </c>
      <c r="AA88" s="1">
        <v>1291</v>
      </c>
      <c r="AB88" s="1">
        <v>18254533.039999984</v>
      </c>
      <c r="AC88" s="1">
        <v>1137</v>
      </c>
      <c r="AD88" s="1">
        <v>16116788.074968828</v>
      </c>
      <c r="AE88" s="1">
        <v>1383</v>
      </c>
      <c r="AF88" s="1">
        <v>17618149.839999974</v>
      </c>
      <c r="AG88" s="1">
        <v>1218</v>
      </c>
      <c r="AH88" s="1">
        <v>17433522.520000026</v>
      </c>
      <c r="AI88" s="1">
        <v>1146</v>
      </c>
      <c r="AJ88" s="1">
        <v>17472216.72</v>
      </c>
      <c r="AK88" s="1">
        <v>1084</v>
      </c>
      <c r="AL88" s="1">
        <v>17231782.600000005</v>
      </c>
      <c r="AM88" s="1">
        <v>1057</v>
      </c>
      <c r="AN88" s="1">
        <v>16932616.880000003</v>
      </c>
      <c r="AO88" s="1">
        <v>898</v>
      </c>
      <c r="AP88" s="3">
        <v>48344</v>
      </c>
      <c r="AQ88" s="3">
        <v>48342</v>
      </c>
      <c r="AR88" s="3">
        <v>48285</v>
      </c>
      <c r="AS88" s="3">
        <v>48120</v>
      </c>
      <c r="AT88" s="3">
        <v>47967</v>
      </c>
      <c r="AU88" s="3">
        <v>47625</v>
      </c>
    </row>
    <row r="89" spans="1:47" ht="12">
      <c r="A89" s="1" t="s">
        <v>131</v>
      </c>
      <c r="B89" s="1" t="s">
        <v>131</v>
      </c>
      <c r="C89" s="1" t="s">
        <v>51</v>
      </c>
      <c r="D89" s="1">
        <v>787</v>
      </c>
      <c r="E89" s="1">
        <v>81</v>
      </c>
      <c r="F89" s="1">
        <v>25962756.446376387</v>
      </c>
      <c r="G89" s="1">
        <v>1784</v>
      </c>
      <c r="H89" s="1">
        <v>23563615.356745094</v>
      </c>
      <c r="I89" s="1">
        <v>1731</v>
      </c>
      <c r="J89" s="1">
        <v>23661357.367606487</v>
      </c>
      <c r="K89" s="1">
        <v>1695</v>
      </c>
      <c r="L89" s="1">
        <v>27455616.92438123</v>
      </c>
      <c r="M89" s="1">
        <v>1576</v>
      </c>
      <c r="N89" s="1">
        <v>25656299.950268146</v>
      </c>
      <c r="O89" s="1">
        <v>1483</v>
      </c>
      <c r="P89" s="1">
        <v>24097719.745564878</v>
      </c>
      <c r="Q89" s="1">
        <v>1744</v>
      </c>
      <c r="R89" s="1">
        <v>22539627.408132356</v>
      </c>
      <c r="S89" s="1">
        <v>2164</v>
      </c>
      <c r="T89" s="1">
        <v>23149978.310595673</v>
      </c>
      <c r="U89" s="1">
        <v>1820</v>
      </c>
      <c r="V89" s="1">
        <v>24596935.309999947</v>
      </c>
      <c r="W89" s="1">
        <v>1710</v>
      </c>
      <c r="X89" s="1">
        <v>25936840.589999974</v>
      </c>
      <c r="Y89" s="1">
        <v>1613</v>
      </c>
      <c r="Z89" s="1">
        <v>22174185.810000014</v>
      </c>
      <c r="AA89" s="1">
        <v>1537</v>
      </c>
      <c r="AB89" s="1">
        <v>22815168.050000016</v>
      </c>
      <c r="AC89" s="1">
        <v>1399</v>
      </c>
      <c r="AD89" s="1">
        <v>19529195.420359008</v>
      </c>
      <c r="AE89" s="1">
        <v>1657</v>
      </c>
      <c r="AF89" s="1">
        <v>20838685.85000002</v>
      </c>
      <c r="AG89" s="1">
        <v>1469</v>
      </c>
      <c r="AH89" s="1">
        <v>20439537.41000002</v>
      </c>
      <c r="AI89" s="1">
        <v>1389</v>
      </c>
      <c r="AJ89" s="1">
        <v>20299650.04000002</v>
      </c>
      <c r="AK89" s="1">
        <v>1329</v>
      </c>
      <c r="AL89" s="1">
        <v>19804295.499999974</v>
      </c>
      <c r="AM89" s="1">
        <v>1279</v>
      </c>
      <c r="AN89" s="1">
        <v>19528607.38000001</v>
      </c>
      <c r="AO89" s="1">
        <v>1112</v>
      </c>
      <c r="AP89" s="3">
        <v>45580</v>
      </c>
      <c r="AQ89" s="3">
        <v>45557</v>
      </c>
      <c r="AR89" s="3">
        <v>45580</v>
      </c>
      <c r="AS89" s="3">
        <v>45280</v>
      </c>
      <c r="AT89" s="3">
        <v>45134</v>
      </c>
      <c r="AU89" s="3">
        <v>44896</v>
      </c>
    </row>
    <row r="90" spans="1:47" ht="12">
      <c r="A90" s="1" t="s">
        <v>139</v>
      </c>
      <c r="B90" s="1" t="s">
        <v>139</v>
      </c>
      <c r="C90" s="1" t="s">
        <v>57</v>
      </c>
      <c r="D90" s="1">
        <v>791</v>
      </c>
      <c r="E90" s="1">
        <v>82</v>
      </c>
      <c r="F90" s="1">
        <v>51057357.18693814</v>
      </c>
      <c r="G90" s="1">
        <v>2465</v>
      </c>
      <c r="H90" s="1">
        <v>49971277.89482154</v>
      </c>
      <c r="I90" s="1">
        <v>2438</v>
      </c>
      <c r="J90" s="1">
        <v>44795092.41235444</v>
      </c>
      <c r="K90" s="1">
        <v>2384</v>
      </c>
      <c r="L90" s="1">
        <v>49785831.51385476</v>
      </c>
      <c r="M90" s="1">
        <v>2301</v>
      </c>
      <c r="N90" s="1">
        <v>44680134.67922956</v>
      </c>
      <c r="O90" s="1">
        <v>2249</v>
      </c>
      <c r="P90" s="1">
        <v>42280126.278214805</v>
      </c>
      <c r="Q90" s="1">
        <v>2699</v>
      </c>
      <c r="R90" s="1">
        <v>36198797.896529116</v>
      </c>
      <c r="S90" s="1">
        <v>3015</v>
      </c>
      <c r="T90" s="1">
        <v>37775415.97336803</v>
      </c>
      <c r="U90" s="1">
        <v>3106</v>
      </c>
      <c r="V90" s="1">
        <v>37210879.02000006</v>
      </c>
      <c r="W90" s="1">
        <v>2814</v>
      </c>
      <c r="X90" s="1">
        <v>37871280.78000007</v>
      </c>
      <c r="Y90" s="1">
        <v>2688</v>
      </c>
      <c r="Z90" s="1">
        <v>36356515.92999999</v>
      </c>
      <c r="AA90" s="1">
        <v>2542</v>
      </c>
      <c r="AB90" s="1">
        <v>34851368.39000007</v>
      </c>
      <c r="AC90" s="1">
        <v>2331</v>
      </c>
      <c r="AD90" s="1">
        <v>29741534.44517436</v>
      </c>
      <c r="AE90" s="1">
        <v>2594</v>
      </c>
      <c r="AF90" s="1">
        <v>32351938.559999965</v>
      </c>
      <c r="AG90" s="1">
        <v>2274</v>
      </c>
      <c r="AH90" s="1">
        <v>31872919.510000024</v>
      </c>
      <c r="AI90" s="1">
        <v>2172</v>
      </c>
      <c r="AJ90" s="1">
        <v>31925749.299999915</v>
      </c>
      <c r="AK90" s="1">
        <v>2093</v>
      </c>
      <c r="AL90" s="1">
        <v>30833233.029999994</v>
      </c>
      <c r="AM90" s="1">
        <v>1997</v>
      </c>
      <c r="AN90" s="1">
        <v>30047351.039999973</v>
      </c>
      <c r="AO90" s="1">
        <v>1783</v>
      </c>
      <c r="AP90" s="3">
        <v>91405</v>
      </c>
      <c r="AQ90" s="3">
        <v>92037</v>
      </c>
      <c r="AR90" s="3">
        <v>92795</v>
      </c>
      <c r="AS90" s="3">
        <v>93281</v>
      </c>
      <c r="AT90" s="3">
        <v>93460</v>
      </c>
      <c r="AU90" s="3">
        <v>93773</v>
      </c>
    </row>
    <row r="91" spans="1:47" ht="12">
      <c r="A91" s="1" t="s">
        <v>50</v>
      </c>
      <c r="B91" s="1" t="s">
        <v>50</v>
      </c>
      <c r="C91" s="1" t="s">
        <v>51</v>
      </c>
      <c r="D91" s="1">
        <v>810</v>
      </c>
      <c r="E91" s="1">
        <v>81</v>
      </c>
      <c r="F91" s="1">
        <v>23048453.137996692</v>
      </c>
      <c r="G91" s="1">
        <v>1118</v>
      </c>
      <c r="H91" s="1">
        <v>23828716.334992815</v>
      </c>
      <c r="I91" s="1">
        <v>1114</v>
      </c>
      <c r="J91" s="1">
        <v>23385884.50979073</v>
      </c>
      <c r="K91" s="1">
        <v>1049</v>
      </c>
      <c r="L91" s="1">
        <v>24663961.248603754</v>
      </c>
      <c r="M91" s="1">
        <v>978</v>
      </c>
      <c r="N91" s="1">
        <v>24202624.094409835</v>
      </c>
      <c r="O91" s="1">
        <v>944</v>
      </c>
      <c r="P91" s="1">
        <v>18864438.256528605</v>
      </c>
      <c r="Q91" s="1">
        <v>1150</v>
      </c>
      <c r="R91" s="1">
        <v>18709743.37118416</v>
      </c>
      <c r="S91" s="1">
        <v>1234</v>
      </c>
      <c r="T91" s="1">
        <v>18539073.56428023</v>
      </c>
      <c r="U91" s="1">
        <v>1172</v>
      </c>
      <c r="V91" s="1">
        <v>17356627.79999999</v>
      </c>
      <c r="W91" s="1">
        <v>1161</v>
      </c>
      <c r="X91" s="1">
        <v>17661064.67000006</v>
      </c>
      <c r="Y91" s="1">
        <v>1061</v>
      </c>
      <c r="Z91" s="1">
        <v>16908840.13</v>
      </c>
      <c r="AA91" s="1">
        <v>1010</v>
      </c>
      <c r="AB91" s="1">
        <v>16043366.840000011</v>
      </c>
      <c r="AC91" s="1">
        <v>959</v>
      </c>
      <c r="AD91" s="1">
        <v>14758321.79753589</v>
      </c>
      <c r="AE91" s="1">
        <v>1112</v>
      </c>
      <c r="AF91" s="1">
        <v>15485447.629999997</v>
      </c>
      <c r="AG91" s="1">
        <v>1001</v>
      </c>
      <c r="AH91" s="1">
        <v>15390071.499999998</v>
      </c>
      <c r="AI91" s="1">
        <v>953</v>
      </c>
      <c r="AJ91" s="1">
        <v>15258065.139999997</v>
      </c>
      <c r="AK91" s="1">
        <v>920</v>
      </c>
      <c r="AL91" s="1">
        <v>14749845.840000007</v>
      </c>
      <c r="AM91" s="1">
        <v>896</v>
      </c>
      <c r="AN91" s="1">
        <v>14349806.449999988</v>
      </c>
      <c r="AO91" s="1">
        <v>800</v>
      </c>
      <c r="AP91" s="3">
        <v>35445</v>
      </c>
      <c r="AQ91" s="3">
        <v>35525</v>
      </c>
      <c r="AR91" s="3">
        <v>35764</v>
      </c>
      <c r="AS91" s="3">
        <v>35803</v>
      </c>
      <c r="AT91" s="3">
        <v>35788</v>
      </c>
      <c r="AU91" s="3">
        <v>35739</v>
      </c>
    </row>
    <row r="92" spans="1:47" ht="12">
      <c r="A92" s="1" t="s">
        <v>63</v>
      </c>
      <c r="B92" s="1" t="s">
        <v>63</v>
      </c>
      <c r="C92" s="1" t="s">
        <v>51</v>
      </c>
      <c r="D92" s="1">
        <v>813</v>
      </c>
      <c r="E92" s="1">
        <v>81</v>
      </c>
      <c r="F92" s="1">
        <v>11247149.239314156</v>
      </c>
      <c r="G92" s="1">
        <v>906</v>
      </c>
      <c r="H92" s="1">
        <v>12481134.176943414</v>
      </c>
      <c r="I92" s="1">
        <v>914</v>
      </c>
      <c r="J92" s="1">
        <v>15056925.990175616</v>
      </c>
      <c r="K92" s="1">
        <v>910</v>
      </c>
      <c r="L92" s="1">
        <v>14572395.911556112</v>
      </c>
      <c r="M92" s="1">
        <v>838</v>
      </c>
      <c r="N92" s="1">
        <v>13909479.025255717</v>
      </c>
      <c r="O92" s="1">
        <v>808</v>
      </c>
      <c r="P92" s="1">
        <v>13356190.85321669</v>
      </c>
      <c r="Q92" s="1">
        <v>1036</v>
      </c>
      <c r="R92" s="1">
        <v>10972703.48433455</v>
      </c>
      <c r="S92" s="1">
        <v>1191</v>
      </c>
      <c r="T92" s="1">
        <v>11027781.16497543</v>
      </c>
      <c r="U92" s="1">
        <v>1128</v>
      </c>
      <c r="V92" s="1">
        <v>11154507.260000007</v>
      </c>
      <c r="W92" s="1">
        <v>1071</v>
      </c>
      <c r="X92" s="1">
        <v>11381795.009999994</v>
      </c>
      <c r="Y92" s="1">
        <v>1064</v>
      </c>
      <c r="Z92" s="1">
        <v>10942279.670000006</v>
      </c>
      <c r="AA92" s="1">
        <v>956</v>
      </c>
      <c r="AB92" s="1">
        <v>11004551.010000011</v>
      </c>
      <c r="AC92" s="1">
        <v>904</v>
      </c>
      <c r="AD92" s="1">
        <v>9737077.765414046</v>
      </c>
      <c r="AE92" s="1">
        <v>1001</v>
      </c>
      <c r="AF92" s="1">
        <v>10316535.620000003</v>
      </c>
      <c r="AG92" s="1">
        <v>881</v>
      </c>
      <c r="AH92" s="1">
        <v>10223931.68999999</v>
      </c>
      <c r="AI92" s="1">
        <v>838</v>
      </c>
      <c r="AJ92" s="1">
        <v>10174917.680000007</v>
      </c>
      <c r="AK92" s="1">
        <v>805</v>
      </c>
      <c r="AL92" s="1">
        <v>10047254.910000019</v>
      </c>
      <c r="AM92" s="1">
        <v>801</v>
      </c>
      <c r="AN92" s="1">
        <v>10131396.730000021</v>
      </c>
      <c r="AO92" s="1">
        <v>721</v>
      </c>
      <c r="AP92" s="3">
        <v>62877</v>
      </c>
      <c r="AQ92" s="3">
        <v>62746</v>
      </c>
      <c r="AR92" s="3">
        <v>62500</v>
      </c>
      <c r="AS92" s="3">
        <v>61996</v>
      </c>
      <c r="AT92" s="3">
        <v>61560</v>
      </c>
      <c r="AU92" s="3">
        <v>61145</v>
      </c>
    </row>
    <row r="93" spans="1:47" ht="12">
      <c r="A93" s="1" t="s">
        <v>138</v>
      </c>
      <c r="B93" s="1" t="s">
        <v>138</v>
      </c>
      <c r="C93" s="1" t="s">
        <v>51</v>
      </c>
      <c r="D93" s="1">
        <v>820</v>
      </c>
      <c r="E93" s="1">
        <v>81</v>
      </c>
      <c r="F93" s="1">
        <v>15173709.248973684</v>
      </c>
      <c r="G93" s="1">
        <v>1352</v>
      </c>
      <c r="H93" s="1">
        <v>18659144.13386831</v>
      </c>
      <c r="I93" s="1">
        <v>1345</v>
      </c>
      <c r="J93" s="1">
        <v>19013934.091918383</v>
      </c>
      <c r="K93" s="1">
        <v>1275</v>
      </c>
      <c r="L93" s="1">
        <v>19819590.685938045</v>
      </c>
      <c r="M93" s="1">
        <v>1210</v>
      </c>
      <c r="N93" s="1">
        <v>20988350.91869515</v>
      </c>
      <c r="O93" s="1">
        <v>1174</v>
      </c>
      <c r="P93" s="1">
        <v>23016123.88953003</v>
      </c>
      <c r="Q93" s="1">
        <v>1446</v>
      </c>
      <c r="R93" s="1">
        <v>22217158.881098226</v>
      </c>
      <c r="S93" s="1">
        <v>1525</v>
      </c>
      <c r="T93" s="1">
        <v>23494330.737798043</v>
      </c>
      <c r="U93" s="1">
        <v>1480</v>
      </c>
      <c r="V93" s="1">
        <v>23503866.010000054</v>
      </c>
      <c r="W93" s="1">
        <v>1365</v>
      </c>
      <c r="X93" s="1">
        <v>24262463.430000026</v>
      </c>
      <c r="Y93" s="1">
        <v>1297</v>
      </c>
      <c r="Z93" s="1">
        <v>24030666.949999996</v>
      </c>
      <c r="AA93" s="1">
        <v>1213</v>
      </c>
      <c r="AB93" s="1">
        <v>22778626.160000045</v>
      </c>
      <c r="AC93" s="1">
        <v>1128</v>
      </c>
      <c r="AD93" s="1">
        <v>19961531.546701353</v>
      </c>
      <c r="AE93" s="1">
        <v>1327</v>
      </c>
      <c r="AF93" s="1">
        <v>21819671.870000005</v>
      </c>
      <c r="AG93" s="1">
        <v>1103</v>
      </c>
      <c r="AH93" s="1">
        <v>21605838.09000001</v>
      </c>
      <c r="AI93" s="1">
        <v>1041</v>
      </c>
      <c r="AJ93" s="1">
        <v>21744742.180000003</v>
      </c>
      <c r="AK93" s="1">
        <v>1000</v>
      </c>
      <c r="AL93" s="1">
        <v>21243384.410000008</v>
      </c>
      <c r="AM93" s="1">
        <v>965</v>
      </c>
      <c r="AN93" s="1">
        <v>21044845.14000001</v>
      </c>
      <c r="AO93" s="1">
        <v>857</v>
      </c>
      <c r="AP93" s="3">
        <v>37841</v>
      </c>
      <c r="AQ93" s="3">
        <v>38274</v>
      </c>
      <c r="AR93" s="3">
        <v>38480</v>
      </c>
      <c r="AS93" s="3">
        <v>38117</v>
      </c>
      <c r="AT93" s="3">
        <v>37855</v>
      </c>
      <c r="AU93" s="3">
        <v>37522</v>
      </c>
    </row>
    <row r="94" spans="1:47" ht="12">
      <c r="A94" s="1" t="s">
        <v>101</v>
      </c>
      <c r="B94" s="1" t="s">
        <v>101</v>
      </c>
      <c r="C94" s="1" t="s">
        <v>51</v>
      </c>
      <c r="D94" s="1">
        <v>825</v>
      </c>
      <c r="E94" s="1">
        <v>81</v>
      </c>
      <c r="F94" s="1">
        <v>1489139.7676353</v>
      </c>
      <c r="G94" s="1">
        <v>102</v>
      </c>
      <c r="H94" s="1">
        <v>1328999.6108479486</v>
      </c>
      <c r="I94" s="1">
        <v>89</v>
      </c>
      <c r="J94" s="1">
        <v>1739554.2547607825</v>
      </c>
      <c r="K94" s="1">
        <v>103</v>
      </c>
      <c r="L94" s="1">
        <v>1793481.7258131804</v>
      </c>
      <c r="M94" s="1">
        <v>95</v>
      </c>
      <c r="N94" s="1">
        <v>1986522.533905026</v>
      </c>
      <c r="O94" s="1">
        <v>87</v>
      </c>
      <c r="P94" s="1">
        <v>1265285.8369789845</v>
      </c>
      <c r="Q94" s="1">
        <v>115</v>
      </c>
      <c r="R94" s="1">
        <v>1137540.6175007713</v>
      </c>
      <c r="S94" s="1">
        <v>202</v>
      </c>
      <c r="T94" s="1">
        <v>1192239.7701068374</v>
      </c>
      <c r="U94" s="1">
        <v>200</v>
      </c>
      <c r="V94" s="1">
        <v>1059666.0199999998</v>
      </c>
      <c r="W94" s="1">
        <v>144</v>
      </c>
      <c r="X94" s="1">
        <v>1189116.6299999992</v>
      </c>
      <c r="Y94" s="1">
        <v>170</v>
      </c>
      <c r="Z94" s="1">
        <v>1085463.3900000004</v>
      </c>
      <c r="AA94" s="1">
        <v>168</v>
      </c>
      <c r="AB94" s="1">
        <v>1345823.1899999997</v>
      </c>
      <c r="AC94" s="1">
        <v>186</v>
      </c>
      <c r="AD94" s="1">
        <v>858880.9306752823</v>
      </c>
      <c r="AE94" s="1">
        <v>113</v>
      </c>
      <c r="AF94" s="1">
        <v>877277.4800000001</v>
      </c>
      <c r="AG94" s="1">
        <v>105</v>
      </c>
      <c r="AH94" s="1">
        <v>813079.0599999998</v>
      </c>
      <c r="AI94" s="1">
        <v>99</v>
      </c>
      <c r="AJ94" s="1">
        <v>833763.85</v>
      </c>
      <c r="AK94" s="1">
        <v>99</v>
      </c>
      <c r="AL94" s="1">
        <v>713581.7199999999</v>
      </c>
      <c r="AM94" s="1">
        <v>99</v>
      </c>
      <c r="AN94" s="1">
        <v>869814.8200000003</v>
      </c>
      <c r="AO94" s="1">
        <v>105</v>
      </c>
      <c r="AP94" s="3">
        <v>2058</v>
      </c>
      <c r="AQ94" s="3">
        <v>2003</v>
      </c>
      <c r="AR94" s="3">
        <v>1993</v>
      </c>
      <c r="AS94" s="3">
        <v>1969</v>
      </c>
      <c r="AT94" s="3">
        <v>1947</v>
      </c>
      <c r="AU94" s="3">
        <v>1896</v>
      </c>
    </row>
    <row r="95" spans="1:47" ht="12">
      <c r="A95" s="1" t="s">
        <v>113</v>
      </c>
      <c r="B95" s="1" t="s">
        <v>113</v>
      </c>
      <c r="C95" s="1" t="s">
        <v>51</v>
      </c>
      <c r="D95" s="1">
        <v>840</v>
      </c>
      <c r="E95" s="1">
        <v>81</v>
      </c>
      <c r="F95" s="1">
        <v>11572780.59513268</v>
      </c>
      <c r="G95" s="1">
        <v>973</v>
      </c>
      <c r="H95" s="1">
        <v>14055836.341433961</v>
      </c>
      <c r="I95" s="1">
        <v>1011</v>
      </c>
      <c r="J95" s="1">
        <v>13981766.120718652</v>
      </c>
      <c r="K95" s="1">
        <v>1000</v>
      </c>
      <c r="L95" s="1">
        <v>14618866.207759697</v>
      </c>
      <c r="M95" s="1">
        <v>928</v>
      </c>
      <c r="N95" s="1">
        <v>15680950.416000204</v>
      </c>
      <c r="O95" s="1">
        <v>894</v>
      </c>
      <c r="P95" s="1">
        <v>13893533.91126976</v>
      </c>
      <c r="Q95" s="1">
        <v>1018</v>
      </c>
      <c r="R95" s="1">
        <v>17286299.40207264</v>
      </c>
      <c r="S95" s="1">
        <v>1179</v>
      </c>
      <c r="T95" s="1">
        <v>18388463.42833386</v>
      </c>
      <c r="U95" s="1">
        <v>1126</v>
      </c>
      <c r="V95" s="1">
        <v>18053003.24000004</v>
      </c>
      <c r="W95" s="1">
        <v>1057</v>
      </c>
      <c r="X95" s="1">
        <v>18066443.64000001</v>
      </c>
      <c r="Y95" s="1">
        <v>999</v>
      </c>
      <c r="Z95" s="1">
        <v>17780342.67000003</v>
      </c>
      <c r="AA95" s="1">
        <v>965</v>
      </c>
      <c r="AB95" s="1">
        <v>17393540.490000002</v>
      </c>
      <c r="AC95" s="1">
        <v>901</v>
      </c>
      <c r="AD95" s="1">
        <v>15220039.392151883</v>
      </c>
      <c r="AE95" s="1">
        <v>1042</v>
      </c>
      <c r="AF95" s="1">
        <v>16698458.020000001</v>
      </c>
      <c r="AG95" s="1">
        <v>898</v>
      </c>
      <c r="AH95" s="1">
        <v>16317645.030000009</v>
      </c>
      <c r="AI95" s="1">
        <v>841</v>
      </c>
      <c r="AJ95" s="1">
        <v>16428712.779999992</v>
      </c>
      <c r="AK95" s="1">
        <v>825</v>
      </c>
      <c r="AL95" s="1">
        <v>15980152.02000001</v>
      </c>
      <c r="AM95" s="1">
        <v>805</v>
      </c>
      <c r="AN95" s="1">
        <v>15829886.809999982</v>
      </c>
      <c r="AO95" s="1">
        <v>730</v>
      </c>
      <c r="AP95" s="3">
        <v>28633</v>
      </c>
      <c r="AQ95" s="3">
        <v>28749</v>
      </c>
      <c r="AR95" s="3">
        <v>28878</v>
      </c>
      <c r="AS95" s="3">
        <v>28858</v>
      </c>
      <c r="AT95" s="3">
        <v>28938</v>
      </c>
      <c r="AU95" s="3">
        <v>28905</v>
      </c>
    </row>
    <row r="96" spans="1:47" ht="12">
      <c r="A96" s="1" t="s">
        <v>102</v>
      </c>
      <c r="B96" s="1" t="s">
        <v>102</v>
      </c>
      <c r="C96" s="1" t="s">
        <v>51</v>
      </c>
      <c r="D96" s="1">
        <v>846</v>
      </c>
      <c r="E96" s="1">
        <v>81</v>
      </c>
      <c r="F96" s="1">
        <v>13134845.447959416</v>
      </c>
      <c r="G96" s="1">
        <v>1222</v>
      </c>
      <c r="H96" s="1">
        <v>15925195.850834003</v>
      </c>
      <c r="I96" s="1">
        <v>1195</v>
      </c>
      <c r="J96" s="1">
        <v>15635911.610255014</v>
      </c>
      <c r="K96" s="1">
        <v>1148</v>
      </c>
      <c r="L96" s="1">
        <v>16447634.026403975</v>
      </c>
      <c r="M96" s="1">
        <v>1096</v>
      </c>
      <c r="N96" s="1">
        <v>16742489.952821944</v>
      </c>
      <c r="O96" s="1">
        <v>1055</v>
      </c>
      <c r="P96" s="1">
        <v>16497488.12367482</v>
      </c>
      <c r="Q96" s="1">
        <v>1311</v>
      </c>
      <c r="R96" s="1">
        <v>16588075.639152024</v>
      </c>
      <c r="S96" s="1">
        <v>1432</v>
      </c>
      <c r="T96" s="1">
        <v>18966520.425766435</v>
      </c>
      <c r="U96" s="1">
        <v>1395</v>
      </c>
      <c r="V96" s="1">
        <v>17913684.45000005</v>
      </c>
      <c r="W96" s="1">
        <v>1259</v>
      </c>
      <c r="X96" s="1">
        <v>17690277.509999994</v>
      </c>
      <c r="Y96" s="1">
        <v>1219</v>
      </c>
      <c r="Z96" s="1">
        <v>17667442.869999997</v>
      </c>
      <c r="AA96" s="1">
        <v>1148</v>
      </c>
      <c r="AB96" s="1">
        <v>17620251.249999847</v>
      </c>
      <c r="AC96" s="1">
        <v>1059</v>
      </c>
      <c r="AD96" s="1">
        <v>15141781.44414206</v>
      </c>
      <c r="AE96" s="1">
        <v>1270</v>
      </c>
      <c r="AF96" s="1">
        <v>16576778.119999979</v>
      </c>
      <c r="AG96" s="1">
        <v>1090</v>
      </c>
      <c r="AH96" s="1">
        <v>16068131.320000002</v>
      </c>
      <c r="AI96" s="1">
        <v>993</v>
      </c>
      <c r="AJ96" s="1">
        <v>15883564.669999996</v>
      </c>
      <c r="AK96" s="1">
        <v>958</v>
      </c>
      <c r="AL96" s="1">
        <v>15572460.860000001</v>
      </c>
      <c r="AM96" s="1">
        <v>916</v>
      </c>
      <c r="AN96" s="1">
        <v>15482620.870000005</v>
      </c>
      <c r="AO96" s="1">
        <v>817</v>
      </c>
      <c r="AP96" s="3">
        <v>42288</v>
      </c>
      <c r="AQ96" s="3">
        <v>42670</v>
      </c>
      <c r="AR96" s="3">
        <v>42750</v>
      </c>
      <c r="AS96" s="3">
        <v>42591</v>
      </c>
      <c r="AT96" s="3">
        <v>42565</v>
      </c>
      <c r="AU96" s="3">
        <v>42416</v>
      </c>
    </row>
    <row r="97" spans="1:47" ht="12">
      <c r="A97" s="1" t="s">
        <v>90</v>
      </c>
      <c r="B97" s="1" t="s">
        <v>90</v>
      </c>
      <c r="C97" s="1" t="s">
        <v>51</v>
      </c>
      <c r="D97" s="1">
        <v>849</v>
      </c>
      <c r="E97" s="1">
        <v>81</v>
      </c>
      <c r="F97" s="1">
        <v>14084839.813249616</v>
      </c>
      <c r="G97" s="1">
        <v>1091</v>
      </c>
      <c r="H97" s="1">
        <v>16340613.384146765</v>
      </c>
      <c r="I97" s="1">
        <v>1137</v>
      </c>
      <c r="J97" s="1">
        <v>16546000.267815078</v>
      </c>
      <c r="K97" s="1">
        <v>1112</v>
      </c>
      <c r="L97" s="1">
        <v>17734720.205364235</v>
      </c>
      <c r="M97" s="1">
        <v>1067</v>
      </c>
      <c r="N97" s="1">
        <v>17325182.05889865</v>
      </c>
      <c r="O97" s="1">
        <v>1028</v>
      </c>
      <c r="P97" s="1">
        <v>18218059.12665398</v>
      </c>
      <c r="Q97" s="1">
        <v>1288</v>
      </c>
      <c r="R97" s="1">
        <v>18557030.236891862</v>
      </c>
      <c r="S97" s="1">
        <v>1436</v>
      </c>
      <c r="T97" s="1">
        <v>19059861.9331893</v>
      </c>
      <c r="U97" s="1">
        <v>1302</v>
      </c>
      <c r="V97" s="1">
        <v>19629454.769999973</v>
      </c>
      <c r="W97" s="1">
        <v>1263</v>
      </c>
      <c r="X97" s="1">
        <v>19783438.74999995</v>
      </c>
      <c r="Y97" s="1">
        <v>1239</v>
      </c>
      <c r="Z97" s="1">
        <v>19155322.070000026</v>
      </c>
      <c r="AA97" s="1">
        <v>1225</v>
      </c>
      <c r="AB97" s="1">
        <v>18451892.390000004</v>
      </c>
      <c r="AC97" s="1">
        <v>1117</v>
      </c>
      <c r="AD97" s="1">
        <v>16578660.314247053</v>
      </c>
      <c r="AE97" s="1">
        <v>1230</v>
      </c>
      <c r="AF97" s="1">
        <v>17716403.569999985</v>
      </c>
      <c r="AG97" s="1">
        <v>1090</v>
      </c>
      <c r="AH97" s="1">
        <v>17741337.35</v>
      </c>
      <c r="AI97" s="1">
        <v>1043</v>
      </c>
      <c r="AJ97" s="1">
        <v>17941291.129999995</v>
      </c>
      <c r="AK97" s="1">
        <v>1028</v>
      </c>
      <c r="AL97" s="1">
        <v>17532707.42</v>
      </c>
      <c r="AM97" s="1">
        <v>996</v>
      </c>
      <c r="AN97" s="1">
        <v>17243375.099999994</v>
      </c>
      <c r="AO97" s="1">
        <v>901</v>
      </c>
      <c r="AP97" s="3">
        <v>38787</v>
      </c>
      <c r="AQ97" s="3">
        <v>38944</v>
      </c>
      <c r="AR97" s="3">
        <v>38978</v>
      </c>
      <c r="AS97" s="3">
        <v>38924</v>
      </c>
      <c r="AT97" s="3">
        <v>38718</v>
      </c>
      <c r="AU97" s="3">
        <v>38607</v>
      </c>
    </row>
    <row r="98" spans="1:47" ht="12">
      <c r="A98" s="1" t="s">
        <v>143</v>
      </c>
      <c r="B98" s="1" t="s">
        <v>143</v>
      </c>
      <c r="C98" s="1" t="s">
        <v>51</v>
      </c>
      <c r="D98" s="1">
        <v>851</v>
      </c>
      <c r="E98" s="1">
        <v>81</v>
      </c>
      <c r="F98" s="1">
        <v>40680824.94834838</v>
      </c>
      <c r="G98" s="1">
        <v>1477</v>
      </c>
      <c r="H98" s="1">
        <v>36438394.14393253</v>
      </c>
      <c r="I98" s="1">
        <v>1553</v>
      </c>
      <c r="J98" s="1">
        <v>39323416.90734135</v>
      </c>
      <c r="K98" s="1">
        <v>1482</v>
      </c>
      <c r="L98" s="1">
        <v>39291263.43682294</v>
      </c>
      <c r="M98" s="1">
        <v>1432</v>
      </c>
      <c r="N98" s="1">
        <v>34486904.12505544</v>
      </c>
      <c r="O98" s="1">
        <v>1372</v>
      </c>
      <c r="P98" s="1">
        <v>28755807.18752517</v>
      </c>
      <c r="Q98" s="1">
        <v>1668</v>
      </c>
      <c r="R98" s="1">
        <v>27030338.14535259</v>
      </c>
      <c r="S98" s="1">
        <v>1942</v>
      </c>
      <c r="T98" s="1">
        <v>27183460.087437835</v>
      </c>
      <c r="U98" s="1">
        <v>1812</v>
      </c>
      <c r="V98" s="1">
        <v>26524152.310000025</v>
      </c>
      <c r="W98" s="1">
        <v>1791</v>
      </c>
      <c r="X98" s="1">
        <v>27082275.600000106</v>
      </c>
      <c r="Y98" s="1">
        <v>1692</v>
      </c>
      <c r="Z98" s="1">
        <v>26660319.25000001</v>
      </c>
      <c r="AA98" s="1">
        <v>1589</v>
      </c>
      <c r="AB98" s="1">
        <v>25919404.39000002</v>
      </c>
      <c r="AC98" s="1">
        <v>1511</v>
      </c>
      <c r="AD98" s="1">
        <v>22103976.352374963</v>
      </c>
      <c r="AE98" s="1">
        <v>1650</v>
      </c>
      <c r="AF98" s="1">
        <v>23413745.930000033</v>
      </c>
      <c r="AG98" s="1">
        <v>1472</v>
      </c>
      <c r="AH98" s="1">
        <v>23243179.49</v>
      </c>
      <c r="AI98" s="1">
        <v>1414</v>
      </c>
      <c r="AJ98" s="1">
        <v>23295768.51999998</v>
      </c>
      <c r="AK98" s="1">
        <v>1367</v>
      </c>
      <c r="AL98" s="1">
        <v>22906169.479999993</v>
      </c>
      <c r="AM98" s="1">
        <v>1325</v>
      </c>
      <c r="AN98" s="1">
        <v>22964613.240000002</v>
      </c>
      <c r="AO98" s="1">
        <v>1220</v>
      </c>
      <c r="AP98" s="3">
        <v>194149</v>
      </c>
      <c r="AQ98" s="3">
        <v>195094</v>
      </c>
      <c r="AR98" s="3">
        <v>196213</v>
      </c>
      <c r="AS98" s="3">
        <v>197369</v>
      </c>
      <c r="AT98" s="3">
        <v>199105</v>
      </c>
      <c r="AU98" s="3">
        <v>201017</v>
      </c>
    </row>
    <row r="99" spans="1:47" ht="12">
      <c r="A99" s="1" t="s">
        <v>81</v>
      </c>
      <c r="B99" s="1" t="s">
        <v>81</v>
      </c>
      <c r="C99" s="1" t="s">
        <v>51</v>
      </c>
      <c r="D99" s="1">
        <v>860</v>
      </c>
      <c r="E99" s="1">
        <v>81</v>
      </c>
      <c r="F99" s="1">
        <v>25588460.38262364</v>
      </c>
      <c r="G99" s="1">
        <v>1552</v>
      </c>
      <c r="H99" s="1">
        <v>24473898.632600196</v>
      </c>
      <c r="I99" s="1">
        <v>1567</v>
      </c>
      <c r="J99" s="1">
        <v>24003860.82901557</v>
      </c>
      <c r="K99" s="1">
        <v>1561</v>
      </c>
      <c r="L99" s="1">
        <v>23826504.638863068</v>
      </c>
      <c r="M99" s="1">
        <v>1458</v>
      </c>
      <c r="N99" s="1">
        <v>24955998.0644901</v>
      </c>
      <c r="O99" s="1">
        <v>1400</v>
      </c>
      <c r="P99" s="1">
        <v>23368197.61668323</v>
      </c>
      <c r="Q99" s="1">
        <v>1835</v>
      </c>
      <c r="R99" s="1">
        <v>23246070.106313176</v>
      </c>
      <c r="S99" s="1">
        <v>1965</v>
      </c>
      <c r="T99" s="1">
        <v>25086711.637360238</v>
      </c>
      <c r="U99" s="1">
        <v>1823</v>
      </c>
      <c r="V99" s="1">
        <v>24856214.080000047</v>
      </c>
      <c r="W99" s="1">
        <v>1884</v>
      </c>
      <c r="X99" s="1">
        <v>24626311.45999999</v>
      </c>
      <c r="Y99" s="1">
        <v>1749</v>
      </c>
      <c r="Z99" s="1">
        <v>24056353.13000006</v>
      </c>
      <c r="AA99" s="1">
        <v>1617</v>
      </c>
      <c r="AB99" s="1">
        <v>23403657.44000004</v>
      </c>
      <c r="AC99" s="1">
        <v>1505</v>
      </c>
      <c r="AD99" s="1">
        <v>20572548.26453596</v>
      </c>
      <c r="AE99" s="1">
        <v>1734</v>
      </c>
      <c r="AF99" s="1">
        <v>22250623.879999984</v>
      </c>
      <c r="AG99" s="1">
        <v>1522</v>
      </c>
      <c r="AH99" s="1">
        <v>22102381.34000005</v>
      </c>
      <c r="AI99" s="1">
        <v>1459</v>
      </c>
      <c r="AJ99" s="1">
        <v>22139345.63999999</v>
      </c>
      <c r="AK99" s="1">
        <v>1432</v>
      </c>
      <c r="AL99" s="1">
        <v>22107243.030000042</v>
      </c>
      <c r="AM99" s="1">
        <v>1401</v>
      </c>
      <c r="AN99" s="1">
        <v>21797522.850000005</v>
      </c>
      <c r="AO99" s="1">
        <v>1258</v>
      </c>
      <c r="AP99" s="3">
        <v>67118</v>
      </c>
      <c r="AQ99" s="3">
        <v>67124</v>
      </c>
      <c r="AR99" s="3">
        <v>67090</v>
      </c>
      <c r="AS99" s="3">
        <v>66805</v>
      </c>
      <c r="AT99" s="3">
        <v>66463</v>
      </c>
      <c r="AU99" s="3">
        <v>66169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:B16384"/>
    </sheetView>
  </sheetViews>
  <sheetFormatPr defaultColWidth="9.140625" defaultRowHeight="12.75"/>
  <cols>
    <col min="1" max="1" width="19.00390625" style="0" customWidth="1"/>
  </cols>
  <sheetData>
    <row r="1" spans="1:8" ht="14.25">
      <c r="A1" t="s">
        <v>145</v>
      </c>
      <c r="B1" t="s">
        <v>0</v>
      </c>
      <c r="C1" s="2" t="s">
        <v>146</v>
      </c>
      <c r="D1" s="2" t="s">
        <v>147</v>
      </c>
      <c r="E1" s="2" t="s">
        <v>148</v>
      </c>
      <c r="F1" s="2" t="s">
        <v>149</v>
      </c>
      <c r="G1" s="2" t="s">
        <v>150</v>
      </c>
      <c r="H1" s="2" t="s">
        <v>151</v>
      </c>
    </row>
    <row r="2" spans="1:8" ht="14.25">
      <c r="A2" s="2" t="s">
        <v>152</v>
      </c>
      <c r="B2" s="2" t="s">
        <v>94</v>
      </c>
      <c r="C2" s="3">
        <v>503699</v>
      </c>
      <c r="D2" s="3">
        <v>509600</v>
      </c>
      <c r="E2" s="3">
        <v>518298</v>
      </c>
      <c r="F2" s="3">
        <v>527779</v>
      </c>
      <c r="G2" s="3">
        <v>538096</v>
      </c>
      <c r="H2" s="3">
        <v>548207</v>
      </c>
    </row>
    <row r="3" spans="1:8" ht="14.25">
      <c r="A3" s="2" t="s">
        <v>153</v>
      </c>
      <c r="B3" s="2" t="s">
        <v>62</v>
      </c>
      <c r="C3" s="3">
        <v>92234</v>
      </c>
      <c r="D3" s="3">
        <v>93376</v>
      </c>
      <c r="E3" s="3">
        <v>94765</v>
      </c>
      <c r="F3" s="3">
        <v>96623</v>
      </c>
      <c r="G3" s="3">
        <v>98639</v>
      </c>
      <c r="H3" s="3">
        <v>100179</v>
      </c>
    </row>
    <row r="4" spans="1:8" ht="14.25">
      <c r="A4" s="2" t="s">
        <v>154</v>
      </c>
      <c r="B4" s="2" t="s">
        <v>46</v>
      </c>
      <c r="C4" s="3">
        <v>46914</v>
      </c>
      <c r="D4" s="3">
        <v>47119</v>
      </c>
      <c r="E4" s="3">
        <v>47394</v>
      </c>
      <c r="F4" s="3">
        <v>47649</v>
      </c>
      <c r="G4" s="3">
        <v>47924</v>
      </c>
      <c r="H4" s="3">
        <v>47990</v>
      </c>
    </row>
    <row r="5" spans="1:8" ht="14.25">
      <c r="A5" s="2" t="s">
        <v>155</v>
      </c>
      <c r="B5" s="2" t="s">
        <v>49</v>
      </c>
      <c r="C5" s="3">
        <v>33947</v>
      </c>
      <c r="D5" s="3">
        <v>33822</v>
      </c>
      <c r="E5" s="3">
        <v>33753</v>
      </c>
      <c r="F5" s="3">
        <v>33782</v>
      </c>
      <c r="G5" s="3">
        <v>34010</v>
      </c>
      <c r="H5" s="3">
        <v>34087</v>
      </c>
    </row>
    <row r="6" spans="1:8" ht="14.25">
      <c r="A6" s="2" t="s">
        <v>156</v>
      </c>
      <c r="B6" s="2" t="s">
        <v>52</v>
      </c>
      <c r="C6" s="3">
        <v>13184</v>
      </c>
      <c r="D6" s="3">
        <v>13262</v>
      </c>
      <c r="E6" s="3">
        <v>13407</v>
      </c>
      <c r="F6" s="3">
        <v>13563</v>
      </c>
      <c r="G6" s="3">
        <v>13721</v>
      </c>
      <c r="H6" s="3">
        <v>13698</v>
      </c>
    </row>
    <row r="7" spans="1:8" ht="14.25">
      <c r="A7" s="2" t="s">
        <v>157</v>
      </c>
      <c r="B7" s="2" t="s">
        <v>69</v>
      </c>
      <c r="C7" s="3">
        <v>68672</v>
      </c>
      <c r="D7" s="3">
        <v>68898</v>
      </c>
      <c r="E7" s="3">
        <v>69761</v>
      </c>
      <c r="F7" s="3">
        <v>71026</v>
      </c>
      <c r="G7" s="3">
        <v>71623</v>
      </c>
      <c r="H7" s="3">
        <v>72787</v>
      </c>
    </row>
    <row r="8" spans="1:8" ht="14.25">
      <c r="A8" s="2" t="s">
        <v>158</v>
      </c>
      <c r="B8" s="2" t="s">
        <v>70</v>
      </c>
      <c r="C8" s="3">
        <v>61945</v>
      </c>
      <c r="D8" s="3">
        <v>62548</v>
      </c>
      <c r="E8" s="3">
        <v>63214</v>
      </c>
      <c r="F8" s="3">
        <v>64091</v>
      </c>
      <c r="G8" s="3">
        <v>64954</v>
      </c>
      <c r="H8" s="3">
        <v>65286</v>
      </c>
    </row>
    <row r="9" spans="1:8" ht="14.25">
      <c r="A9" s="2" t="s">
        <v>159</v>
      </c>
      <c r="B9" s="2" t="s">
        <v>71</v>
      </c>
      <c r="C9" s="3">
        <v>20618</v>
      </c>
      <c r="D9" s="3">
        <v>20674</v>
      </c>
      <c r="E9" s="3">
        <v>21010</v>
      </c>
      <c r="F9" s="3">
        <v>21297</v>
      </c>
      <c r="G9" s="3">
        <v>21389</v>
      </c>
      <c r="H9" s="3">
        <v>21655</v>
      </c>
    </row>
    <row r="10" spans="1:8" ht="14.25">
      <c r="A10" s="2" t="s">
        <v>160</v>
      </c>
      <c r="B10" s="2" t="s">
        <v>78</v>
      </c>
      <c r="C10" s="3">
        <v>26743</v>
      </c>
      <c r="D10" s="3">
        <v>26572</v>
      </c>
      <c r="E10" s="3">
        <v>26624</v>
      </c>
      <c r="F10" s="3">
        <v>26555</v>
      </c>
      <c r="G10" s="3">
        <v>26598</v>
      </c>
      <c r="H10" s="3">
        <v>26603</v>
      </c>
    </row>
    <row r="11" spans="1:8" ht="14.25">
      <c r="A11" s="2" t="s">
        <v>161</v>
      </c>
      <c r="B11" s="2" t="s">
        <v>41</v>
      </c>
      <c r="C11" s="3">
        <v>27608</v>
      </c>
      <c r="D11" s="3">
        <v>27601</v>
      </c>
      <c r="E11" s="3">
        <v>27702</v>
      </c>
      <c r="F11" s="3">
        <v>27712</v>
      </c>
      <c r="G11" s="3">
        <v>27791</v>
      </c>
      <c r="H11" s="3">
        <v>27844</v>
      </c>
    </row>
    <row r="12" spans="1:8" ht="14.25">
      <c r="A12" s="2" t="s">
        <v>162</v>
      </c>
      <c r="B12" s="2" t="s">
        <v>85</v>
      </c>
      <c r="C12" s="3">
        <v>49422</v>
      </c>
      <c r="D12" s="3">
        <v>49356</v>
      </c>
      <c r="E12" s="3">
        <v>49353</v>
      </c>
      <c r="F12" s="3">
        <v>49718</v>
      </c>
      <c r="G12" s="3">
        <v>50066</v>
      </c>
      <c r="H12" s="3">
        <v>50598</v>
      </c>
    </row>
    <row r="13" spans="1:8" ht="14.25">
      <c r="A13" s="2" t="s">
        <v>163</v>
      </c>
      <c r="B13" s="2" t="s">
        <v>86</v>
      </c>
      <c r="C13" s="3">
        <v>46683</v>
      </c>
      <c r="D13" s="3">
        <v>47156</v>
      </c>
      <c r="E13" s="3">
        <v>47380</v>
      </c>
      <c r="F13" s="3">
        <v>47638</v>
      </c>
      <c r="G13" s="3">
        <v>47719</v>
      </c>
      <c r="H13" s="3">
        <v>48076</v>
      </c>
    </row>
    <row r="14" spans="1:8" ht="14.25">
      <c r="A14" s="2" t="s">
        <v>164</v>
      </c>
      <c r="B14" s="2" t="s">
        <v>100</v>
      </c>
      <c r="C14" s="3">
        <v>51751</v>
      </c>
      <c r="D14" s="3">
        <v>51436</v>
      </c>
      <c r="E14" s="3">
        <v>51468</v>
      </c>
      <c r="F14" s="3">
        <v>52189</v>
      </c>
      <c r="G14" s="3">
        <v>52701</v>
      </c>
      <c r="H14" s="3">
        <v>53209</v>
      </c>
    </row>
    <row r="15" spans="1:8" ht="14.25">
      <c r="A15" s="2" t="s">
        <v>165</v>
      </c>
      <c r="B15" s="2" t="s">
        <v>118</v>
      </c>
      <c r="C15" s="3">
        <v>36244</v>
      </c>
      <c r="D15" s="3">
        <v>36129</v>
      </c>
      <c r="E15" s="3">
        <v>36217</v>
      </c>
      <c r="F15" s="3">
        <v>36225</v>
      </c>
      <c r="G15" s="3">
        <v>36520</v>
      </c>
      <c r="H15" s="3">
        <v>36879</v>
      </c>
    </row>
    <row r="16" spans="1:8" ht="14.25">
      <c r="A16" s="2" t="s">
        <v>166</v>
      </c>
      <c r="B16" s="2" t="s">
        <v>89</v>
      </c>
      <c r="C16" s="3">
        <v>20715</v>
      </c>
      <c r="D16" s="3">
        <v>20685</v>
      </c>
      <c r="E16" s="3">
        <v>20746</v>
      </c>
      <c r="F16" s="3">
        <v>20603</v>
      </c>
      <c r="G16" s="3">
        <v>20789</v>
      </c>
      <c r="H16" s="3">
        <v>21109</v>
      </c>
    </row>
    <row r="17" spans="1:8" ht="14.25">
      <c r="A17" s="2" t="s">
        <v>167</v>
      </c>
      <c r="B17" s="2" t="s">
        <v>133</v>
      </c>
      <c r="C17" s="3">
        <v>39772</v>
      </c>
      <c r="D17" s="3">
        <v>40024</v>
      </c>
      <c r="E17" s="3">
        <v>40217</v>
      </c>
      <c r="F17" s="3">
        <v>40387</v>
      </c>
      <c r="G17" s="3">
        <v>40838</v>
      </c>
      <c r="H17" s="3">
        <v>41158</v>
      </c>
    </row>
    <row r="18" spans="1:8" ht="14.25">
      <c r="A18" s="2" t="s">
        <v>168</v>
      </c>
      <c r="B18" s="2" t="s">
        <v>134</v>
      </c>
      <c r="C18" s="3">
        <v>12145</v>
      </c>
      <c r="D18" s="3">
        <v>12400</v>
      </c>
      <c r="E18" s="3">
        <v>13367</v>
      </c>
      <c r="F18" s="3">
        <v>14046</v>
      </c>
      <c r="G18" s="3">
        <v>14439</v>
      </c>
      <c r="H18" s="3">
        <v>14566</v>
      </c>
    </row>
    <row r="19" spans="1:8" ht="14.25">
      <c r="A19" s="2" t="s">
        <v>169</v>
      </c>
      <c r="B19" s="2" t="s">
        <v>67</v>
      </c>
      <c r="C19" s="3">
        <v>37624</v>
      </c>
      <c r="D19" s="3">
        <v>37660</v>
      </c>
      <c r="E19" s="3">
        <v>37863</v>
      </c>
      <c r="F19" s="3">
        <v>38226</v>
      </c>
      <c r="G19" s="3">
        <v>38266</v>
      </c>
      <c r="H19" s="3">
        <v>38224</v>
      </c>
    </row>
    <row r="20" spans="1:8" ht="14.25">
      <c r="A20" s="2" t="s">
        <v>170</v>
      </c>
      <c r="B20" s="2" t="s">
        <v>43</v>
      </c>
      <c r="C20" s="3">
        <v>23609</v>
      </c>
      <c r="D20" s="3">
        <v>23492</v>
      </c>
      <c r="E20" s="3">
        <v>23814</v>
      </c>
      <c r="F20" s="3">
        <v>24081</v>
      </c>
      <c r="G20" s="3">
        <v>24088</v>
      </c>
      <c r="H20" s="3">
        <v>24038</v>
      </c>
    </row>
    <row r="21" spans="1:8" ht="14.25">
      <c r="A21" s="2" t="s">
        <v>171</v>
      </c>
      <c r="B21" s="2" t="s">
        <v>60</v>
      </c>
      <c r="C21" s="3">
        <v>39303</v>
      </c>
      <c r="D21" s="3">
        <v>39224</v>
      </c>
      <c r="E21" s="3">
        <v>39247</v>
      </c>
      <c r="F21" s="3">
        <v>39236</v>
      </c>
      <c r="G21" s="3">
        <v>39328</v>
      </c>
      <c r="H21" s="3">
        <v>39542</v>
      </c>
    </row>
    <row r="22" spans="1:8" ht="14.25">
      <c r="A22" s="2" t="s">
        <v>172</v>
      </c>
      <c r="B22" s="2" t="s">
        <v>77</v>
      </c>
      <c r="C22" s="3">
        <v>61012</v>
      </c>
      <c r="D22" s="3">
        <v>60829</v>
      </c>
      <c r="E22" s="3">
        <v>61011</v>
      </c>
      <c r="F22" s="3">
        <v>61140</v>
      </c>
      <c r="G22" s="3">
        <v>61346</v>
      </c>
      <c r="H22" s="3">
        <v>61502</v>
      </c>
    </row>
    <row r="23" spans="1:8" ht="14.25">
      <c r="A23" s="2" t="s">
        <v>173</v>
      </c>
      <c r="B23" s="2" t="s">
        <v>80</v>
      </c>
      <c r="C23" s="3">
        <v>46354</v>
      </c>
      <c r="D23" s="3">
        <v>46571</v>
      </c>
      <c r="E23" s="3">
        <v>47090</v>
      </c>
      <c r="F23" s="3">
        <v>47485</v>
      </c>
      <c r="G23" s="3">
        <v>47890</v>
      </c>
      <c r="H23" s="3">
        <v>48188</v>
      </c>
    </row>
    <row r="24" spans="1:8" ht="14.25">
      <c r="A24" s="2" t="s">
        <v>174</v>
      </c>
      <c r="B24" s="2" t="s">
        <v>87</v>
      </c>
      <c r="C24" s="3">
        <v>24332</v>
      </c>
      <c r="D24" s="3">
        <v>24193</v>
      </c>
      <c r="E24" s="3">
        <v>24297</v>
      </c>
      <c r="F24" s="3">
        <v>24367</v>
      </c>
      <c r="G24" s="3">
        <v>24407</v>
      </c>
      <c r="H24" s="3">
        <v>24365</v>
      </c>
    </row>
    <row r="25" spans="1:8" ht="14.25">
      <c r="A25" s="2" t="s">
        <v>175</v>
      </c>
      <c r="B25" s="2" t="s">
        <v>117</v>
      </c>
      <c r="C25" s="3">
        <v>53910</v>
      </c>
      <c r="D25" s="3">
        <v>53835</v>
      </c>
      <c r="E25" s="3">
        <v>53900</v>
      </c>
      <c r="F25" s="3">
        <v>54375</v>
      </c>
      <c r="G25" s="3">
        <v>54707</v>
      </c>
      <c r="H25" s="3">
        <v>54524</v>
      </c>
    </row>
    <row r="26" spans="1:8" ht="14.25">
      <c r="A26" s="2" t="s">
        <v>176</v>
      </c>
      <c r="B26" s="2" t="s">
        <v>53</v>
      </c>
      <c r="C26" s="3">
        <v>40057</v>
      </c>
      <c r="D26" s="3">
        <v>40524</v>
      </c>
      <c r="E26" s="3">
        <v>41022</v>
      </c>
      <c r="F26" s="3">
        <v>41506</v>
      </c>
      <c r="G26" s="3">
        <v>41606</v>
      </c>
      <c r="H26" s="3">
        <v>41824</v>
      </c>
    </row>
    <row r="27" spans="1:8" ht="14.25">
      <c r="A27" s="2" t="s">
        <v>177</v>
      </c>
      <c r="B27" s="2" t="s">
        <v>64</v>
      </c>
      <c r="C27" s="3">
        <v>43910</v>
      </c>
      <c r="D27" s="3">
        <v>44102</v>
      </c>
      <c r="E27" s="3">
        <v>44256</v>
      </c>
      <c r="F27" s="3">
        <v>44190</v>
      </c>
      <c r="G27" s="3">
        <v>44313</v>
      </c>
      <c r="H27" s="3">
        <v>44341</v>
      </c>
    </row>
    <row r="28" spans="1:8" ht="14.25">
      <c r="A28" s="2" t="s">
        <v>178</v>
      </c>
      <c r="B28" s="2" t="s">
        <v>72</v>
      </c>
      <c r="C28" s="3">
        <v>47672</v>
      </c>
      <c r="D28" s="3">
        <v>47757</v>
      </c>
      <c r="E28" s="3">
        <v>47924</v>
      </c>
      <c r="F28" s="3">
        <v>47814</v>
      </c>
      <c r="G28" s="3">
        <v>47972</v>
      </c>
      <c r="H28" s="3">
        <v>47930</v>
      </c>
    </row>
    <row r="29" spans="1:8" ht="14.25">
      <c r="A29" s="2" t="s">
        <v>179</v>
      </c>
      <c r="B29" s="2" t="s">
        <v>95</v>
      </c>
      <c r="C29" s="3">
        <v>56298</v>
      </c>
      <c r="D29" s="3">
        <v>56621</v>
      </c>
      <c r="E29" s="3">
        <v>56851</v>
      </c>
      <c r="F29" s="3">
        <v>57114</v>
      </c>
      <c r="G29" s="3">
        <v>57265</v>
      </c>
      <c r="H29" s="3">
        <v>57303</v>
      </c>
    </row>
    <row r="30" spans="1:8" ht="14.25">
      <c r="A30" s="2" t="s">
        <v>180</v>
      </c>
      <c r="B30" s="2" t="s">
        <v>66</v>
      </c>
      <c r="C30" s="3">
        <v>30798</v>
      </c>
      <c r="D30" s="3">
        <v>30809</v>
      </c>
      <c r="E30" s="3">
        <v>30996</v>
      </c>
      <c r="F30" s="3">
        <v>31069</v>
      </c>
      <c r="G30" s="3">
        <v>31046</v>
      </c>
      <c r="H30" s="3">
        <v>30962</v>
      </c>
    </row>
    <row r="31" spans="1:8" ht="14.25">
      <c r="A31" s="2" t="s">
        <v>181</v>
      </c>
      <c r="B31" s="2" t="s">
        <v>116</v>
      </c>
      <c r="C31" s="3">
        <v>81017</v>
      </c>
      <c r="D31" s="3">
        <v>80669</v>
      </c>
      <c r="E31" s="3">
        <v>81253</v>
      </c>
      <c r="F31" s="3">
        <v>81899</v>
      </c>
      <c r="G31" s="3">
        <v>82514</v>
      </c>
      <c r="H31" s="3">
        <v>83106</v>
      </c>
    </row>
    <row r="32" spans="1:8" ht="14.25">
      <c r="A32" s="2" t="s">
        <v>182</v>
      </c>
      <c r="B32" s="2" t="s">
        <v>124</v>
      </c>
      <c r="C32" s="3">
        <v>20852</v>
      </c>
      <c r="D32" s="3">
        <v>20765</v>
      </c>
      <c r="E32" s="3">
        <v>20743</v>
      </c>
      <c r="F32" s="3">
        <v>20874</v>
      </c>
      <c r="G32" s="3">
        <v>20963</v>
      </c>
      <c r="H32" s="3">
        <v>21168</v>
      </c>
    </row>
    <row r="33" spans="1:8" ht="14.25">
      <c r="A33" s="2" t="s">
        <v>183</v>
      </c>
      <c r="B33" s="2" t="s">
        <v>73</v>
      </c>
      <c r="C33" s="3">
        <v>40409</v>
      </c>
      <c r="D33" s="3">
        <v>40497</v>
      </c>
      <c r="E33" s="3">
        <v>40597</v>
      </c>
      <c r="F33" s="3">
        <v>40680</v>
      </c>
      <c r="G33" s="3">
        <v>40677</v>
      </c>
      <c r="H33" s="3">
        <v>40588</v>
      </c>
    </row>
    <row r="34" spans="1:8" ht="14.25">
      <c r="A34" s="2" t="s">
        <v>184</v>
      </c>
      <c r="B34" s="2" t="s">
        <v>111</v>
      </c>
      <c r="C34" s="3">
        <v>32980</v>
      </c>
      <c r="D34" s="3">
        <v>33123</v>
      </c>
      <c r="E34" s="3">
        <v>33163</v>
      </c>
      <c r="F34" s="3">
        <v>33024</v>
      </c>
      <c r="G34" s="3">
        <v>32853</v>
      </c>
      <c r="H34" s="3">
        <v>32632</v>
      </c>
    </row>
    <row r="35" spans="1:8" ht="14.25">
      <c r="A35" s="2" t="s">
        <v>185</v>
      </c>
      <c r="B35" s="2" t="s">
        <v>82</v>
      </c>
      <c r="C35" s="3">
        <v>68451</v>
      </c>
      <c r="D35" s="3">
        <v>69019</v>
      </c>
      <c r="E35" s="3">
        <v>69529</v>
      </c>
      <c r="F35" s="3">
        <v>69553</v>
      </c>
      <c r="G35" s="3">
        <v>69506</v>
      </c>
      <c r="H35" s="3">
        <v>69405</v>
      </c>
    </row>
    <row r="36" spans="1:8" ht="14.25">
      <c r="A36" s="2" t="s">
        <v>186</v>
      </c>
      <c r="B36" s="2" t="s">
        <v>58</v>
      </c>
      <c r="C36" s="3">
        <v>35117</v>
      </c>
      <c r="D36" s="3">
        <v>35417</v>
      </c>
      <c r="E36" s="3">
        <v>35439</v>
      </c>
      <c r="F36" s="3">
        <v>35305</v>
      </c>
      <c r="G36" s="3">
        <v>35282</v>
      </c>
      <c r="H36" s="3">
        <v>35091</v>
      </c>
    </row>
    <row r="37" spans="1:8" ht="14.25">
      <c r="A37" s="2" t="s">
        <v>187</v>
      </c>
      <c r="B37" s="2" t="s">
        <v>91</v>
      </c>
      <c r="C37" s="3">
        <v>49377</v>
      </c>
      <c r="D37" s="3">
        <v>49725</v>
      </c>
      <c r="E37" s="3">
        <v>49728</v>
      </c>
      <c r="F37" s="3">
        <v>49258</v>
      </c>
      <c r="G37" s="3">
        <v>49077</v>
      </c>
      <c r="H37" s="3">
        <v>48600</v>
      </c>
    </row>
    <row r="38" spans="1:8" ht="14.25">
      <c r="A38" s="2" t="s">
        <v>188</v>
      </c>
      <c r="B38" s="2" t="s">
        <v>115</v>
      </c>
      <c r="C38" s="3">
        <v>31468</v>
      </c>
      <c r="D38" s="3">
        <v>32102</v>
      </c>
      <c r="E38" s="3">
        <v>32443</v>
      </c>
      <c r="F38" s="3">
        <v>32570</v>
      </c>
      <c r="G38" s="3">
        <v>32888</v>
      </c>
      <c r="H38" s="3">
        <v>33116</v>
      </c>
    </row>
    <row r="39" spans="1:8" ht="14.25">
      <c r="A39" s="2" t="s">
        <v>189</v>
      </c>
      <c r="B39" s="2" t="s">
        <v>123</v>
      </c>
      <c r="C39" s="3">
        <v>76949</v>
      </c>
      <c r="D39" s="3">
        <v>77452</v>
      </c>
      <c r="E39" s="3">
        <v>77480</v>
      </c>
      <c r="F39" s="3">
        <v>77479</v>
      </c>
      <c r="G39" s="3">
        <v>77413</v>
      </c>
      <c r="H39" s="3">
        <v>77288</v>
      </c>
    </row>
    <row r="40" spans="1:8" ht="14.25">
      <c r="A40" s="2" t="s">
        <v>190</v>
      </c>
      <c r="B40" s="2" t="s">
        <v>126</v>
      </c>
      <c r="C40" s="3">
        <v>21828</v>
      </c>
      <c r="D40" s="3">
        <v>21881</v>
      </c>
      <c r="E40" s="3">
        <v>21943</v>
      </c>
      <c r="F40" s="3">
        <v>21927</v>
      </c>
      <c r="G40" s="3">
        <v>21856</v>
      </c>
      <c r="H40" s="3">
        <v>21852</v>
      </c>
    </row>
    <row r="41" spans="1:8" ht="14.25">
      <c r="A41" s="2" t="s">
        <v>191</v>
      </c>
      <c r="B41" s="2" t="s">
        <v>125</v>
      </c>
      <c r="C41" s="3">
        <v>28956</v>
      </c>
      <c r="D41" s="3">
        <v>29175</v>
      </c>
      <c r="E41" s="3">
        <v>29443</v>
      </c>
      <c r="F41" s="3">
        <v>29519</v>
      </c>
      <c r="G41" s="3">
        <v>29481</v>
      </c>
      <c r="H41" s="3">
        <v>29394</v>
      </c>
    </row>
    <row r="42" spans="1:8" ht="14.25">
      <c r="A42" s="2" t="s">
        <v>192</v>
      </c>
      <c r="B42" s="2" t="s">
        <v>97</v>
      </c>
      <c r="C42" s="3">
        <v>26361</v>
      </c>
      <c r="D42" s="3">
        <v>26599</v>
      </c>
      <c r="E42" s="3">
        <v>26774</v>
      </c>
      <c r="F42" s="3">
        <v>26795</v>
      </c>
      <c r="G42" s="3">
        <v>26752</v>
      </c>
      <c r="H42" s="3">
        <v>26875</v>
      </c>
    </row>
    <row r="43" spans="1:8" ht="14.25">
      <c r="A43" s="2" t="s">
        <v>193</v>
      </c>
      <c r="B43" s="2" t="s">
        <v>99</v>
      </c>
      <c r="C43" s="3">
        <v>48634</v>
      </c>
      <c r="D43" s="3">
        <v>48203</v>
      </c>
      <c r="E43" s="3">
        <v>47746</v>
      </c>
      <c r="F43" s="3">
        <v>46981</v>
      </c>
      <c r="G43" s="3">
        <v>46109</v>
      </c>
      <c r="H43" s="3">
        <v>45237</v>
      </c>
    </row>
    <row r="44" spans="1:8" ht="14.25">
      <c r="A44" s="2" t="s">
        <v>194</v>
      </c>
      <c r="B44" s="2" t="s">
        <v>108</v>
      </c>
      <c r="C44" s="3">
        <v>80133</v>
      </c>
      <c r="D44" s="3">
        <v>80713</v>
      </c>
      <c r="E44" s="3">
        <v>80957</v>
      </c>
      <c r="F44" s="3">
        <v>81084</v>
      </c>
      <c r="G44" s="3">
        <v>80922</v>
      </c>
      <c r="H44" s="3">
        <v>81008</v>
      </c>
    </row>
    <row r="45" spans="1:8" ht="14.25">
      <c r="A45" s="2" t="s">
        <v>195</v>
      </c>
      <c r="B45" s="2" t="s">
        <v>74</v>
      </c>
      <c r="C45" s="3">
        <v>63540</v>
      </c>
      <c r="D45" s="3">
        <v>63484</v>
      </c>
      <c r="E45" s="3">
        <v>63218</v>
      </c>
      <c r="F45" s="3">
        <v>62908</v>
      </c>
      <c r="G45" s="3">
        <v>62566</v>
      </c>
      <c r="H45" s="3">
        <v>61898</v>
      </c>
    </row>
    <row r="46" spans="1:8" ht="14.25">
      <c r="A46" s="2" t="s">
        <v>196</v>
      </c>
      <c r="B46" s="2" t="s">
        <v>140</v>
      </c>
      <c r="C46" s="3">
        <v>46485</v>
      </c>
      <c r="D46" s="3">
        <v>46598</v>
      </c>
      <c r="E46" s="3">
        <v>46541</v>
      </c>
      <c r="F46" s="3">
        <v>46311</v>
      </c>
      <c r="G46" s="3">
        <v>46170</v>
      </c>
      <c r="H46" s="3">
        <v>45800</v>
      </c>
    </row>
    <row r="47" spans="1:8" ht="14.25">
      <c r="A47" s="2" t="s">
        <v>197</v>
      </c>
      <c r="B47" s="2" t="s">
        <v>48</v>
      </c>
      <c r="C47" s="3">
        <v>43040</v>
      </c>
      <c r="D47" s="3">
        <v>42800</v>
      </c>
      <c r="E47" s="3">
        <v>42553</v>
      </c>
      <c r="F47" s="3">
        <v>42147</v>
      </c>
      <c r="G47" s="3">
        <v>41786</v>
      </c>
      <c r="H47" s="3">
        <v>41291</v>
      </c>
    </row>
    <row r="48" spans="1:8" ht="14.25">
      <c r="A48" s="2" t="s">
        <v>198</v>
      </c>
      <c r="B48" s="2" t="s">
        <v>103</v>
      </c>
      <c r="C48" s="3">
        <v>36771</v>
      </c>
      <c r="D48" s="3">
        <v>37261</v>
      </c>
      <c r="E48" s="3">
        <v>37617</v>
      </c>
      <c r="F48" s="3">
        <v>37655</v>
      </c>
      <c r="G48" s="3">
        <v>37696</v>
      </c>
      <c r="H48" s="3">
        <v>37601</v>
      </c>
    </row>
    <row r="49" spans="1:8" ht="14.25">
      <c r="A49" s="2" t="s">
        <v>199</v>
      </c>
      <c r="B49" s="2" t="s">
        <v>200</v>
      </c>
      <c r="C49" s="3">
        <v>95</v>
      </c>
      <c r="D49" s="3">
        <v>96</v>
      </c>
      <c r="E49" s="3">
        <v>96</v>
      </c>
      <c r="F49" s="3">
        <v>101</v>
      </c>
      <c r="G49" s="3">
        <v>94</v>
      </c>
      <c r="H49" s="3">
        <v>103</v>
      </c>
    </row>
    <row r="50" spans="1:8" ht="14.25">
      <c r="A50" s="2" t="s">
        <v>201</v>
      </c>
      <c r="B50" s="2" t="s">
        <v>44</v>
      </c>
      <c r="C50" s="3">
        <v>41816</v>
      </c>
      <c r="D50" s="3">
        <v>42045</v>
      </c>
      <c r="E50" s="3">
        <v>42121</v>
      </c>
      <c r="F50" s="3">
        <v>42055</v>
      </c>
      <c r="G50" s="3">
        <v>41631</v>
      </c>
      <c r="H50" s="3">
        <v>41435</v>
      </c>
    </row>
    <row r="51" spans="1:8" ht="14.25">
      <c r="A51" s="2" t="s">
        <v>202</v>
      </c>
      <c r="B51" s="2" t="s">
        <v>68</v>
      </c>
      <c r="C51" s="3">
        <v>51612</v>
      </c>
      <c r="D51" s="3">
        <v>51960</v>
      </c>
      <c r="E51" s="3">
        <v>52081</v>
      </c>
      <c r="F51" s="3">
        <v>52061</v>
      </c>
      <c r="G51" s="3">
        <v>51901</v>
      </c>
      <c r="H51" s="3">
        <v>51631</v>
      </c>
    </row>
    <row r="52" spans="1:8" ht="14.25">
      <c r="A52" s="2" t="s">
        <v>203</v>
      </c>
      <c r="B52" s="2" t="s">
        <v>92</v>
      </c>
      <c r="C52" s="3">
        <v>23524</v>
      </c>
      <c r="D52" s="3">
        <v>23631</v>
      </c>
      <c r="E52" s="3">
        <v>23741</v>
      </c>
      <c r="F52" s="3">
        <v>23766</v>
      </c>
      <c r="G52" s="3">
        <v>23749</v>
      </c>
      <c r="H52" s="3">
        <v>23779</v>
      </c>
    </row>
    <row r="53" spans="1:8" ht="14.25">
      <c r="A53" s="2" t="s">
        <v>204</v>
      </c>
      <c r="B53" s="2" t="s">
        <v>107</v>
      </c>
      <c r="C53" s="3">
        <v>31508</v>
      </c>
      <c r="D53" s="3">
        <v>31616</v>
      </c>
      <c r="E53" s="3">
        <v>31706</v>
      </c>
      <c r="F53" s="3">
        <v>31689</v>
      </c>
      <c r="G53" s="3">
        <v>31495</v>
      </c>
      <c r="H53" s="3">
        <v>31478</v>
      </c>
    </row>
    <row r="54" spans="1:8" ht="14.25">
      <c r="A54" s="2" t="s">
        <v>205</v>
      </c>
      <c r="B54" s="2" t="s">
        <v>110</v>
      </c>
      <c r="C54" s="3">
        <v>186745</v>
      </c>
      <c r="D54" s="3">
        <v>186879</v>
      </c>
      <c r="E54" s="3">
        <v>187839</v>
      </c>
      <c r="F54" s="3">
        <v>188706</v>
      </c>
      <c r="G54" s="3">
        <v>190190</v>
      </c>
      <c r="H54" s="3">
        <v>191524</v>
      </c>
    </row>
    <row r="55" spans="1:8" ht="14.25">
      <c r="A55" s="2" t="s">
        <v>206</v>
      </c>
      <c r="B55" s="2" t="s">
        <v>128</v>
      </c>
      <c r="C55" s="3">
        <v>58714</v>
      </c>
      <c r="D55" s="3">
        <v>59040</v>
      </c>
      <c r="E55" s="3">
        <v>59158</v>
      </c>
      <c r="F55" s="3">
        <v>58993</v>
      </c>
      <c r="G55" s="3">
        <v>58731</v>
      </c>
      <c r="H55" s="3">
        <v>58547</v>
      </c>
    </row>
    <row r="56" spans="1:8" ht="14.25">
      <c r="A56" s="2" t="s">
        <v>207</v>
      </c>
      <c r="B56" s="2" t="s">
        <v>208</v>
      </c>
      <c r="C56" s="3">
        <v>29195</v>
      </c>
      <c r="D56" s="3">
        <v>29452</v>
      </c>
      <c r="E56" s="3">
        <v>29646</v>
      </c>
      <c r="F56" s="3">
        <v>29624</v>
      </c>
      <c r="G56" s="3">
        <v>29494</v>
      </c>
      <c r="H56" s="3">
        <v>29332</v>
      </c>
    </row>
    <row r="57" spans="1:8" ht="14.25">
      <c r="A57" s="2" t="s">
        <v>209</v>
      </c>
      <c r="B57" s="2" t="s">
        <v>96</v>
      </c>
      <c r="C57" s="3">
        <v>13937</v>
      </c>
      <c r="D57" s="3">
        <v>13733</v>
      </c>
      <c r="E57" s="3">
        <v>13560</v>
      </c>
      <c r="F57" s="3">
        <v>13509</v>
      </c>
      <c r="G57" s="3">
        <v>13318</v>
      </c>
      <c r="H57" s="3">
        <v>13094</v>
      </c>
    </row>
    <row r="58" spans="1:8" ht="14.25">
      <c r="A58" s="2" t="s">
        <v>210</v>
      </c>
      <c r="B58" s="2" t="s">
        <v>141</v>
      </c>
      <c r="C58" s="3">
        <v>6794</v>
      </c>
      <c r="D58" s="3">
        <v>6713</v>
      </c>
      <c r="E58" s="3">
        <v>6697</v>
      </c>
      <c r="F58" s="3">
        <v>6676</v>
      </c>
      <c r="G58" s="3">
        <v>6664</v>
      </c>
      <c r="H58" s="3">
        <v>6630</v>
      </c>
    </row>
    <row r="59" spans="1:8" ht="14.25">
      <c r="A59" s="2" t="s">
        <v>211</v>
      </c>
      <c r="B59" s="2" t="s">
        <v>75</v>
      </c>
      <c r="C59" s="3">
        <v>56275</v>
      </c>
      <c r="D59" s="3">
        <v>56407</v>
      </c>
      <c r="E59" s="3">
        <v>56482</v>
      </c>
      <c r="F59" s="3">
        <v>56320</v>
      </c>
      <c r="G59" s="3">
        <v>56104</v>
      </c>
      <c r="H59" s="3">
        <v>56166</v>
      </c>
    </row>
    <row r="60" spans="1:8" ht="14.25">
      <c r="A60" s="2" t="s">
        <v>212</v>
      </c>
      <c r="B60" s="2" t="s">
        <v>47</v>
      </c>
      <c r="C60" s="3">
        <v>26133</v>
      </c>
      <c r="D60" s="3">
        <v>26155</v>
      </c>
      <c r="E60" s="3">
        <v>26240</v>
      </c>
      <c r="F60" s="3">
        <v>26149</v>
      </c>
      <c r="G60" s="3">
        <v>26141</v>
      </c>
      <c r="H60" s="3">
        <v>26225</v>
      </c>
    </row>
    <row r="61" spans="1:8" ht="14.25">
      <c r="A61" s="2" t="s">
        <v>213</v>
      </c>
      <c r="B61" s="2" t="s">
        <v>130</v>
      </c>
      <c r="C61" s="3">
        <v>76825</v>
      </c>
      <c r="D61" s="3">
        <v>76898</v>
      </c>
      <c r="E61" s="3">
        <v>76682</v>
      </c>
      <c r="F61" s="3">
        <v>76429</v>
      </c>
      <c r="G61" s="3">
        <v>76183</v>
      </c>
      <c r="H61" s="3">
        <v>75988</v>
      </c>
    </row>
    <row r="62" spans="1:8" ht="14.25">
      <c r="A62" s="2" t="s">
        <v>214</v>
      </c>
      <c r="B62" s="2" t="s">
        <v>132</v>
      </c>
      <c r="C62" s="3">
        <v>40331</v>
      </c>
      <c r="D62" s="3">
        <v>40351</v>
      </c>
      <c r="E62" s="3">
        <v>40170</v>
      </c>
      <c r="F62" s="3">
        <v>39699</v>
      </c>
      <c r="G62" s="3">
        <v>39449</v>
      </c>
      <c r="H62" s="3">
        <v>39078</v>
      </c>
    </row>
    <row r="63" spans="1:8" ht="14.25">
      <c r="A63" s="2" t="s">
        <v>215</v>
      </c>
      <c r="B63" s="2" t="s">
        <v>54</v>
      </c>
      <c r="C63" s="3">
        <v>114148</v>
      </c>
      <c r="D63" s="3">
        <v>114269</v>
      </c>
      <c r="E63" s="3">
        <v>114582</v>
      </c>
      <c r="F63" s="3">
        <v>115055</v>
      </c>
      <c r="G63" s="3">
        <v>115162</v>
      </c>
      <c r="H63" s="3">
        <v>115066</v>
      </c>
    </row>
    <row r="64" spans="1:8" ht="14.25">
      <c r="A64" s="2" t="s">
        <v>216</v>
      </c>
      <c r="B64" s="2" t="s">
        <v>55</v>
      </c>
      <c r="C64" s="3">
        <v>3170</v>
      </c>
      <c r="D64" s="3">
        <v>3193</v>
      </c>
      <c r="E64" s="3">
        <v>3207</v>
      </c>
      <c r="F64" s="3">
        <v>3219</v>
      </c>
      <c r="G64" s="3">
        <v>3213</v>
      </c>
      <c r="H64" s="3">
        <v>3246</v>
      </c>
    </row>
    <row r="65" spans="1:8" ht="14.25">
      <c r="A65" s="2" t="s">
        <v>217</v>
      </c>
      <c r="B65" s="2" t="s">
        <v>135</v>
      </c>
      <c r="C65" s="3">
        <v>49849</v>
      </c>
      <c r="D65" s="3">
        <v>50130</v>
      </c>
      <c r="E65" s="3">
        <v>50456</v>
      </c>
      <c r="F65" s="3">
        <v>50356</v>
      </c>
      <c r="G65" s="3">
        <v>50339</v>
      </c>
      <c r="H65" s="3">
        <v>50184</v>
      </c>
    </row>
    <row r="66" spans="1:8" ht="14.25">
      <c r="A66" s="2" t="s">
        <v>218</v>
      </c>
      <c r="B66" s="2" t="s">
        <v>136</v>
      </c>
      <c r="C66" s="3">
        <v>41882</v>
      </c>
      <c r="D66" s="3">
        <v>42443</v>
      </c>
      <c r="E66" s="3">
        <v>42792</v>
      </c>
      <c r="F66" s="3">
        <v>42752</v>
      </c>
      <c r="G66" s="3">
        <v>42683</v>
      </c>
      <c r="H66" s="3">
        <v>42781</v>
      </c>
    </row>
    <row r="67" spans="1:8" ht="14.25">
      <c r="A67" s="2" t="s">
        <v>219</v>
      </c>
      <c r="B67" s="2" t="s">
        <v>142</v>
      </c>
      <c r="C67" s="3">
        <v>60044</v>
      </c>
      <c r="D67" s="3">
        <v>60165</v>
      </c>
      <c r="E67" s="3">
        <v>60370</v>
      </c>
      <c r="F67" s="3">
        <v>59968</v>
      </c>
      <c r="G67" s="3">
        <v>59796</v>
      </c>
      <c r="H67" s="3">
        <v>59585</v>
      </c>
    </row>
    <row r="68" spans="1:8" ht="14.25">
      <c r="A68" s="2" t="s">
        <v>220</v>
      </c>
      <c r="B68" s="2" t="s">
        <v>61</v>
      </c>
      <c r="C68" s="3">
        <v>49260</v>
      </c>
      <c r="D68" s="3">
        <v>49454</v>
      </c>
      <c r="E68" s="3">
        <v>49708</v>
      </c>
      <c r="F68" s="3">
        <v>49853</v>
      </c>
      <c r="G68" s="3">
        <v>50101</v>
      </c>
      <c r="H68" s="3">
        <v>50172</v>
      </c>
    </row>
    <row r="69" spans="1:8" ht="14.25">
      <c r="A69" s="2" t="s">
        <v>221</v>
      </c>
      <c r="B69" s="2" t="s">
        <v>84</v>
      </c>
      <c r="C69" s="3">
        <v>79020</v>
      </c>
      <c r="D69" s="3">
        <v>80050</v>
      </c>
      <c r="E69" s="3">
        <v>81546</v>
      </c>
      <c r="F69" s="3">
        <v>81870</v>
      </c>
      <c r="G69" s="3">
        <v>82821</v>
      </c>
      <c r="H69" s="3">
        <v>83589</v>
      </c>
    </row>
    <row r="70" spans="1:8" ht="14.25">
      <c r="A70" s="2" t="s">
        <v>222</v>
      </c>
      <c r="B70" s="2" t="s">
        <v>93</v>
      </c>
      <c r="C70" s="3">
        <v>87183</v>
      </c>
      <c r="D70" s="3">
        <v>87758</v>
      </c>
      <c r="E70" s="3">
        <v>88481</v>
      </c>
      <c r="F70" s="3">
        <v>89033</v>
      </c>
      <c r="G70" s="3">
        <v>89140</v>
      </c>
      <c r="H70" s="3">
        <v>89390</v>
      </c>
    </row>
    <row r="71" spans="1:8" ht="14.25">
      <c r="A71" s="2" t="s">
        <v>223</v>
      </c>
      <c r="B71" s="2" t="s">
        <v>137</v>
      </c>
      <c r="C71" s="3">
        <v>104101</v>
      </c>
      <c r="D71" s="3">
        <v>104920</v>
      </c>
      <c r="E71" s="3">
        <v>105891</v>
      </c>
      <c r="F71" s="3">
        <v>106366</v>
      </c>
      <c r="G71" s="3">
        <v>107166</v>
      </c>
      <c r="H71" s="3">
        <v>107991</v>
      </c>
    </row>
    <row r="72" spans="1:8" ht="14.25">
      <c r="A72" s="2" t="s">
        <v>224</v>
      </c>
      <c r="B72" s="2" t="s">
        <v>79</v>
      </c>
      <c r="C72" s="3">
        <v>83598</v>
      </c>
      <c r="D72" s="3">
        <v>84194</v>
      </c>
      <c r="E72" s="3">
        <v>85185</v>
      </c>
      <c r="F72" s="3">
        <v>85524</v>
      </c>
      <c r="G72" s="3">
        <v>85795</v>
      </c>
      <c r="H72" s="3">
        <v>86339</v>
      </c>
    </row>
    <row r="73" spans="1:8" ht="14.25">
      <c r="A73" s="2" t="s">
        <v>225</v>
      </c>
      <c r="B73" s="2" t="s">
        <v>83</v>
      </c>
      <c r="C73" s="3">
        <v>56582</v>
      </c>
      <c r="D73" s="3">
        <v>57011</v>
      </c>
      <c r="E73" s="3">
        <v>57265</v>
      </c>
      <c r="F73" s="3">
        <v>57048</v>
      </c>
      <c r="G73" s="3">
        <v>57145</v>
      </c>
      <c r="H73" s="3">
        <v>57151</v>
      </c>
    </row>
    <row r="74" spans="1:8" ht="14.25">
      <c r="A74" s="2" t="s">
        <v>226</v>
      </c>
      <c r="B74" s="2" t="s">
        <v>98</v>
      </c>
      <c r="C74" s="3">
        <v>22237</v>
      </c>
      <c r="D74" s="3">
        <v>22071</v>
      </c>
      <c r="E74" s="3">
        <v>21933</v>
      </c>
      <c r="F74" s="3">
        <v>21782</v>
      </c>
      <c r="G74" s="3">
        <v>21551</v>
      </c>
      <c r="H74" s="3">
        <v>21374</v>
      </c>
    </row>
    <row r="75" spans="1:8" ht="14.25">
      <c r="A75" s="2" t="s">
        <v>227</v>
      </c>
      <c r="B75" s="2" t="s">
        <v>127</v>
      </c>
      <c r="C75" s="3">
        <v>22591</v>
      </c>
      <c r="D75" s="3">
        <v>22675</v>
      </c>
      <c r="E75" s="3">
        <v>22640</v>
      </c>
      <c r="F75" s="3">
        <v>22477</v>
      </c>
      <c r="G75" s="3">
        <v>22195</v>
      </c>
      <c r="H75" s="3">
        <v>22093</v>
      </c>
    </row>
    <row r="76" spans="1:8" ht="14.25">
      <c r="A76" s="2" t="s">
        <v>228</v>
      </c>
      <c r="B76" s="2" t="s">
        <v>129</v>
      </c>
      <c r="C76" s="3">
        <v>41003</v>
      </c>
      <c r="D76" s="3">
        <v>41253</v>
      </c>
      <c r="E76" s="3">
        <v>41269</v>
      </c>
      <c r="F76" s="3">
        <v>41365</v>
      </c>
      <c r="G76" s="3">
        <v>41724</v>
      </c>
      <c r="H76" s="3">
        <v>41818</v>
      </c>
    </row>
    <row r="77" spans="1:8" ht="14.25">
      <c r="A77" s="2" t="s">
        <v>229</v>
      </c>
      <c r="B77" s="2" t="s">
        <v>105</v>
      </c>
      <c r="C77" s="3">
        <v>38333</v>
      </c>
      <c r="D77" s="3">
        <v>38583</v>
      </c>
      <c r="E77" s="3">
        <v>38405</v>
      </c>
      <c r="F77" s="3">
        <v>38145</v>
      </c>
      <c r="G77" s="3">
        <v>38027</v>
      </c>
      <c r="H77" s="3">
        <v>37871</v>
      </c>
    </row>
    <row r="78" spans="1:8" ht="14.25">
      <c r="A78" s="2" t="s">
        <v>230</v>
      </c>
      <c r="B78" s="2" t="s">
        <v>56</v>
      </c>
      <c r="C78" s="3">
        <v>45037</v>
      </c>
      <c r="D78" s="3">
        <v>45592</v>
      </c>
      <c r="E78" s="3">
        <v>46236</v>
      </c>
      <c r="F78" s="3">
        <v>46512</v>
      </c>
      <c r="G78" s="3">
        <v>46884</v>
      </c>
      <c r="H78" s="3">
        <v>47108</v>
      </c>
    </row>
    <row r="79" spans="1:8" ht="14.25">
      <c r="A79" s="2" t="s">
        <v>231</v>
      </c>
      <c r="B79" s="2" t="s">
        <v>109</v>
      </c>
      <c r="C79" s="3">
        <v>21469</v>
      </c>
      <c r="D79" s="3">
        <v>21565</v>
      </c>
      <c r="E79" s="3">
        <v>21586</v>
      </c>
      <c r="F79" s="3">
        <v>21719</v>
      </c>
      <c r="G79" s="3">
        <v>21856</v>
      </c>
      <c r="H79" s="3">
        <v>21749</v>
      </c>
    </row>
    <row r="80" spans="1:8" ht="14.25">
      <c r="A80" s="2" t="s">
        <v>232</v>
      </c>
      <c r="B80" s="2" t="s">
        <v>112</v>
      </c>
      <c r="C80" s="3">
        <v>92984</v>
      </c>
      <c r="D80" s="3">
        <v>93637</v>
      </c>
      <c r="E80" s="3">
        <v>94203</v>
      </c>
      <c r="F80" s="3">
        <v>94760</v>
      </c>
      <c r="G80" s="3">
        <v>95311</v>
      </c>
      <c r="H80" s="3">
        <v>95734</v>
      </c>
    </row>
    <row r="81" spans="1:8" ht="14.25">
      <c r="A81" s="2" t="s">
        <v>233</v>
      </c>
      <c r="B81" s="2" t="s">
        <v>120</v>
      </c>
      <c r="C81" s="3">
        <v>86540</v>
      </c>
      <c r="D81" s="3">
        <v>87366</v>
      </c>
      <c r="E81" s="3">
        <v>87991</v>
      </c>
      <c r="F81" s="3">
        <v>88448</v>
      </c>
      <c r="G81" s="3">
        <v>88918</v>
      </c>
      <c r="H81" s="3">
        <v>89328</v>
      </c>
    </row>
    <row r="82" spans="1:8" ht="14.25">
      <c r="A82" s="2" t="s">
        <v>234</v>
      </c>
      <c r="B82" s="2" t="s">
        <v>119</v>
      </c>
      <c r="C82" s="3">
        <v>4130</v>
      </c>
      <c r="D82" s="3">
        <v>4084</v>
      </c>
      <c r="E82" s="3">
        <v>4003</v>
      </c>
      <c r="F82" s="3">
        <v>4009</v>
      </c>
      <c r="G82" s="3">
        <v>3883</v>
      </c>
      <c r="H82" s="3">
        <v>3887</v>
      </c>
    </row>
    <row r="83" spans="1:8" ht="14.25">
      <c r="A83" s="2" t="s">
        <v>235</v>
      </c>
      <c r="B83" s="2" t="s">
        <v>121</v>
      </c>
      <c r="C83" s="3">
        <v>55300</v>
      </c>
      <c r="D83" s="3">
        <v>56038</v>
      </c>
      <c r="E83" s="3">
        <v>56621</v>
      </c>
      <c r="F83" s="3">
        <v>57296</v>
      </c>
      <c r="G83" s="3">
        <v>57698</v>
      </c>
      <c r="H83" s="3">
        <v>58004</v>
      </c>
    </row>
    <row r="84" spans="1:8" ht="14.25">
      <c r="A84" s="2" t="s">
        <v>236</v>
      </c>
      <c r="B84" s="2" t="s">
        <v>237</v>
      </c>
      <c r="C84" s="3">
        <v>296170</v>
      </c>
      <c r="D84" s="3">
        <v>298348</v>
      </c>
      <c r="E84" s="3">
        <v>302489</v>
      </c>
      <c r="F84" s="3">
        <v>306457</v>
      </c>
      <c r="G84" s="3">
        <v>310746</v>
      </c>
      <c r="H84" s="3">
        <v>314342</v>
      </c>
    </row>
    <row r="85" spans="1:8" ht="14.25">
      <c r="A85" s="2" t="s">
        <v>238</v>
      </c>
      <c r="B85" s="2" t="s">
        <v>88</v>
      </c>
      <c r="C85" s="3">
        <v>39681</v>
      </c>
      <c r="D85" s="3">
        <v>39898</v>
      </c>
      <c r="E85" s="3">
        <v>40168</v>
      </c>
      <c r="F85" s="3">
        <v>40313</v>
      </c>
      <c r="G85" s="3">
        <v>40573</v>
      </c>
      <c r="H85" s="3">
        <v>40634</v>
      </c>
    </row>
    <row r="86" spans="1:8" ht="14.25">
      <c r="A86" s="2" t="s">
        <v>239</v>
      </c>
      <c r="B86" s="2" t="s">
        <v>114</v>
      </c>
      <c r="C86" s="3">
        <v>58112</v>
      </c>
      <c r="D86" s="3">
        <v>58365</v>
      </c>
      <c r="E86" s="3">
        <v>58801</v>
      </c>
      <c r="F86" s="3">
        <v>58413</v>
      </c>
      <c r="G86" s="3">
        <v>58034</v>
      </c>
      <c r="H86" s="3">
        <v>57875</v>
      </c>
    </row>
    <row r="87" spans="1:8" ht="14.25">
      <c r="A87" s="2" t="s">
        <v>240</v>
      </c>
      <c r="B87" s="2" t="s">
        <v>76</v>
      </c>
      <c r="C87" s="3">
        <v>44892</v>
      </c>
      <c r="D87" s="3">
        <v>45572</v>
      </c>
      <c r="E87" s="3">
        <v>45956</v>
      </c>
      <c r="F87" s="3">
        <v>45971</v>
      </c>
      <c r="G87" s="3">
        <v>45974</v>
      </c>
      <c r="H87" s="3">
        <v>46019</v>
      </c>
    </row>
    <row r="88" spans="1:8" ht="14.25">
      <c r="A88" s="2" t="s">
        <v>241</v>
      </c>
      <c r="B88" s="2" t="s">
        <v>104</v>
      </c>
      <c r="C88" s="3">
        <v>22196</v>
      </c>
      <c r="D88" s="3">
        <v>22094</v>
      </c>
      <c r="E88" s="3">
        <v>22096</v>
      </c>
      <c r="F88" s="3">
        <v>21818</v>
      </c>
      <c r="G88" s="3">
        <v>21590</v>
      </c>
      <c r="H88" s="3">
        <v>21462</v>
      </c>
    </row>
    <row r="89" spans="1:8" ht="14.25">
      <c r="A89" s="2" t="s">
        <v>242</v>
      </c>
      <c r="B89" s="2" t="s">
        <v>122</v>
      </c>
      <c r="C89" s="3">
        <v>48344</v>
      </c>
      <c r="D89" s="3">
        <v>48342</v>
      </c>
      <c r="E89" s="3">
        <v>48285</v>
      </c>
      <c r="F89" s="3">
        <v>48120</v>
      </c>
      <c r="G89" s="3">
        <v>47967</v>
      </c>
      <c r="H89" s="3">
        <v>47625</v>
      </c>
    </row>
    <row r="90" spans="1:8" ht="14.25">
      <c r="A90" s="2" t="s">
        <v>243</v>
      </c>
      <c r="B90" s="2" t="s">
        <v>131</v>
      </c>
      <c r="C90" s="3">
        <v>45580</v>
      </c>
      <c r="D90" s="3">
        <v>45557</v>
      </c>
      <c r="E90" s="3">
        <v>45580</v>
      </c>
      <c r="F90" s="3">
        <v>45280</v>
      </c>
      <c r="G90" s="3">
        <v>45134</v>
      </c>
      <c r="H90" s="3">
        <v>44896</v>
      </c>
    </row>
    <row r="91" spans="1:8" ht="14.25">
      <c r="A91" s="2" t="s">
        <v>244</v>
      </c>
      <c r="B91" s="2" t="s">
        <v>139</v>
      </c>
      <c r="C91" s="3">
        <v>91405</v>
      </c>
      <c r="D91" s="3">
        <v>92037</v>
      </c>
      <c r="E91" s="3">
        <v>92795</v>
      </c>
      <c r="F91" s="3">
        <v>93281</v>
      </c>
      <c r="G91" s="3">
        <v>93460</v>
      </c>
      <c r="H91" s="3">
        <v>93773</v>
      </c>
    </row>
    <row r="92" spans="1:8" ht="14.25">
      <c r="A92" s="2" t="s">
        <v>245</v>
      </c>
      <c r="B92" s="2" t="s">
        <v>246</v>
      </c>
      <c r="C92" s="3">
        <v>35445</v>
      </c>
      <c r="D92" s="3">
        <v>35525</v>
      </c>
      <c r="E92" s="3">
        <v>35764</v>
      </c>
      <c r="F92" s="3">
        <v>35803</v>
      </c>
      <c r="G92" s="3">
        <v>35788</v>
      </c>
      <c r="H92" s="3">
        <v>35739</v>
      </c>
    </row>
    <row r="93" spans="1:8" ht="14.25">
      <c r="A93" s="2" t="s">
        <v>247</v>
      </c>
      <c r="B93" s="2" t="s">
        <v>63</v>
      </c>
      <c r="C93" s="3">
        <v>62877</v>
      </c>
      <c r="D93" s="3">
        <v>62746</v>
      </c>
      <c r="E93" s="3">
        <v>62500</v>
      </c>
      <c r="F93" s="3">
        <v>61996</v>
      </c>
      <c r="G93" s="3">
        <v>61560</v>
      </c>
      <c r="H93" s="3">
        <v>61145</v>
      </c>
    </row>
    <row r="94" spans="1:8" ht="14.25">
      <c r="A94" s="2" t="s">
        <v>248</v>
      </c>
      <c r="B94" s="2" t="s">
        <v>249</v>
      </c>
      <c r="C94" s="3">
        <v>37841</v>
      </c>
      <c r="D94" s="3">
        <v>38274</v>
      </c>
      <c r="E94" s="3">
        <v>38480</v>
      </c>
      <c r="F94" s="3">
        <v>38117</v>
      </c>
      <c r="G94" s="3">
        <v>37855</v>
      </c>
      <c r="H94" s="3">
        <v>37522</v>
      </c>
    </row>
    <row r="95" spans="1:8" ht="14.25">
      <c r="A95" s="2" t="s">
        <v>250</v>
      </c>
      <c r="B95" s="2" t="s">
        <v>101</v>
      </c>
      <c r="C95" s="3">
        <v>2058</v>
      </c>
      <c r="D95" s="3">
        <v>2003</v>
      </c>
      <c r="E95" s="3">
        <v>1993</v>
      </c>
      <c r="F95" s="3">
        <v>1969</v>
      </c>
      <c r="G95" s="3">
        <v>1947</v>
      </c>
      <c r="H95" s="3">
        <v>1896</v>
      </c>
    </row>
    <row r="96" spans="1:8" ht="14.25">
      <c r="A96" s="2" t="s">
        <v>251</v>
      </c>
      <c r="B96" s="2" t="s">
        <v>113</v>
      </c>
      <c r="C96" s="3">
        <v>28633</v>
      </c>
      <c r="D96" s="3">
        <v>28749</v>
      </c>
      <c r="E96" s="3">
        <v>28878</v>
      </c>
      <c r="F96" s="3">
        <v>28858</v>
      </c>
      <c r="G96" s="3">
        <v>28938</v>
      </c>
      <c r="H96" s="3">
        <v>28905</v>
      </c>
    </row>
    <row r="97" spans="1:8" ht="14.25">
      <c r="A97" s="2" t="s">
        <v>252</v>
      </c>
      <c r="B97" s="2" t="s">
        <v>102</v>
      </c>
      <c r="C97" s="3">
        <v>42288</v>
      </c>
      <c r="D97" s="3">
        <v>42670</v>
      </c>
      <c r="E97" s="3">
        <v>42750</v>
      </c>
      <c r="F97" s="3">
        <v>42591</v>
      </c>
      <c r="G97" s="3">
        <v>42565</v>
      </c>
      <c r="H97" s="3">
        <v>42416</v>
      </c>
    </row>
    <row r="98" spans="1:8" ht="14.25">
      <c r="A98" s="2" t="s">
        <v>253</v>
      </c>
      <c r="B98" s="2" t="s">
        <v>90</v>
      </c>
      <c r="C98" s="3">
        <v>38787</v>
      </c>
      <c r="D98" s="3">
        <v>38944</v>
      </c>
      <c r="E98" s="3">
        <v>38978</v>
      </c>
      <c r="F98" s="3">
        <v>38924</v>
      </c>
      <c r="G98" s="3">
        <v>38718</v>
      </c>
      <c r="H98" s="3">
        <v>38607</v>
      </c>
    </row>
    <row r="99" spans="1:8" ht="14.25">
      <c r="A99" s="2" t="s">
        <v>254</v>
      </c>
      <c r="B99" s="2" t="s">
        <v>143</v>
      </c>
      <c r="C99" s="3">
        <v>194149</v>
      </c>
      <c r="D99" s="3">
        <v>195094</v>
      </c>
      <c r="E99" s="3">
        <v>196213</v>
      </c>
      <c r="F99" s="3">
        <v>197369</v>
      </c>
      <c r="G99" s="3">
        <v>199105</v>
      </c>
      <c r="H99" s="3">
        <v>201017</v>
      </c>
    </row>
    <row r="100" spans="1:8" ht="14.25">
      <c r="A100" s="2" t="s">
        <v>255</v>
      </c>
      <c r="B100" s="2" t="s">
        <v>81</v>
      </c>
      <c r="C100" s="3">
        <v>67118</v>
      </c>
      <c r="D100" s="3">
        <v>67124</v>
      </c>
      <c r="E100" s="3">
        <v>67090</v>
      </c>
      <c r="F100" s="3">
        <v>66805</v>
      </c>
      <c r="G100" s="3">
        <v>66463</v>
      </c>
      <c r="H100" s="3">
        <v>66169</v>
      </c>
    </row>
    <row r="102" ht="14.25">
      <c r="A102" s="2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6384" width="13.7109375" style="0" customWidth="1"/>
  </cols>
  <sheetData>
    <row r="1" spans="1:12" ht="15">
      <c r="A1" t="s">
        <v>1136</v>
      </c>
      <c r="B1" t="s">
        <v>0</v>
      </c>
      <c r="C1" t="s">
        <v>258</v>
      </c>
      <c r="D1" t="s">
        <v>259</v>
      </c>
      <c r="E1" t="s">
        <v>1137</v>
      </c>
      <c r="F1" t="s">
        <v>260</v>
      </c>
      <c r="G1" t="s">
        <v>261</v>
      </c>
      <c r="H1" t="s">
        <v>1141</v>
      </c>
      <c r="I1" t="s">
        <v>1142</v>
      </c>
      <c r="J1" s="14" t="s">
        <v>1138</v>
      </c>
      <c r="K1" t="s">
        <v>1139</v>
      </c>
      <c r="L1" t="s">
        <v>1140</v>
      </c>
    </row>
    <row r="2" spans="1:12" ht="14.25">
      <c r="A2" s="2" t="s">
        <v>157</v>
      </c>
      <c r="B2" s="2" t="s">
        <v>69</v>
      </c>
      <c r="C2" s="5">
        <v>355506.0800000001</v>
      </c>
      <c r="D2" s="5">
        <v>43</v>
      </c>
      <c r="E2" s="5">
        <v>8267.583255813955</v>
      </c>
      <c r="F2" s="5">
        <v>270800.17000000004</v>
      </c>
      <c r="G2" s="5">
        <v>27</v>
      </c>
      <c r="H2" s="5">
        <v>10029.635925925928</v>
      </c>
      <c r="I2" s="15">
        <v>71714</v>
      </c>
      <c r="J2" s="15">
        <v>283539</v>
      </c>
      <c r="K2">
        <v>98</v>
      </c>
      <c r="L2">
        <v>1</v>
      </c>
    </row>
    <row r="3" spans="1:12" ht="14.25">
      <c r="A3" s="2" t="s">
        <v>174</v>
      </c>
      <c r="B3" s="2" t="s">
        <v>87</v>
      </c>
      <c r="C3" s="5">
        <v>165537.89999999997</v>
      </c>
      <c r="D3" s="5">
        <v>27</v>
      </c>
      <c r="E3" s="5">
        <v>6131.033333333332</v>
      </c>
      <c r="F3" s="5">
        <v>144800.19999999998</v>
      </c>
      <c r="G3" s="5">
        <v>23</v>
      </c>
      <c r="H3" s="5">
        <v>6295.660869565217</v>
      </c>
      <c r="I3" s="15">
        <v>24415</v>
      </c>
      <c r="J3" s="15">
        <v>279237</v>
      </c>
      <c r="K3">
        <v>97</v>
      </c>
      <c r="L3">
        <v>2</v>
      </c>
    </row>
    <row r="4" spans="1:12" ht="14.25">
      <c r="A4" s="2" t="s">
        <v>175</v>
      </c>
      <c r="B4" s="2" t="s">
        <v>117</v>
      </c>
      <c r="C4" s="5">
        <v>393986.57999999996</v>
      </c>
      <c r="D4" s="5">
        <v>42</v>
      </c>
      <c r="E4" s="5">
        <v>9380.632857142857</v>
      </c>
      <c r="F4" s="5">
        <v>297773.27999999997</v>
      </c>
      <c r="G4" s="5">
        <v>29</v>
      </c>
      <c r="H4" s="5">
        <v>10268.044137931034</v>
      </c>
      <c r="I4" s="15">
        <v>54765</v>
      </c>
      <c r="J4" s="15">
        <v>267807</v>
      </c>
      <c r="K4">
        <v>96</v>
      </c>
      <c r="L4">
        <v>3</v>
      </c>
    </row>
    <row r="5" spans="1:12" ht="14.25">
      <c r="A5" s="2" t="s">
        <v>164</v>
      </c>
      <c r="B5" s="2" t="s">
        <v>100</v>
      </c>
      <c r="C5" s="5">
        <v>225779.35000000003</v>
      </c>
      <c r="D5" s="5">
        <v>21</v>
      </c>
      <c r="E5" s="5">
        <v>10751.39761904762</v>
      </c>
      <c r="F5" s="5">
        <v>104861.30999999995</v>
      </c>
      <c r="G5" s="5">
        <v>15</v>
      </c>
      <c r="H5" s="5">
        <v>6990.753999999997</v>
      </c>
      <c r="I5" s="15">
        <v>52754</v>
      </c>
      <c r="J5" s="15">
        <v>229248</v>
      </c>
      <c r="K5">
        <v>95</v>
      </c>
      <c r="L5">
        <v>4</v>
      </c>
    </row>
    <row r="6" spans="1:12" ht="14.25">
      <c r="A6" s="2" t="s">
        <v>169</v>
      </c>
      <c r="B6" s="2" t="s">
        <v>67</v>
      </c>
      <c r="C6" s="5">
        <v>261904.33</v>
      </c>
      <c r="D6" s="5">
        <v>50</v>
      </c>
      <c r="E6" s="5">
        <v>5238.0866</v>
      </c>
      <c r="F6" s="5">
        <v>247854.44000000003</v>
      </c>
      <c r="G6" s="5">
        <v>40</v>
      </c>
      <c r="H6" s="5">
        <v>6196.361000000001</v>
      </c>
      <c r="I6" s="15">
        <v>38286</v>
      </c>
      <c r="J6" s="15">
        <v>216308</v>
      </c>
      <c r="K6">
        <v>94</v>
      </c>
      <c r="L6">
        <v>5</v>
      </c>
    </row>
    <row r="7" spans="1:12" ht="14.25">
      <c r="A7" s="2" t="s">
        <v>170</v>
      </c>
      <c r="B7" s="2" t="s">
        <v>43</v>
      </c>
      <c r="C7" s="5">
        <v>726135.2700000001</v>
      </c>
      <c r="D7" s="5">
        <v>77</v>
      </c>
      <c r="E7" s="5">
        <v>9430.328181818184</v>
      </c>
      <c r="F7" s="5">
        <v>682747.9999999998</v>
      </c>
      <c r="G7" s="5">
        <v>63</v>
      </c>
      <c r="H7" s="5">
        <v>10837.269841269837</v>
      </c>
      <c r="I7" s="15">
        <v>24096</v>
      </c>
      <c r="J7" s="15">
        <v>210809</v>
      </c>
      <c r="K7">
        <v>93</v>
      </c>
      <c r="L7">
        <v>6</v>
      </c>
    </row>
    <row r="8" spans="1:12" ht="14.25">
      <c r="A8" s="2" t="s">
        <v>156</v>
      </c>
      <c r="B8" s="2" t="s">
        <v>52</v>
      </c>
      <c r="C8" s="5">
        <v>179711.14000000004</v>
      </c>
      <c r="D8" s="5">
        <v>31</v>
      </c>
      <c r="E8" s="5">
        <v>5797.133548387098</v>
      </c>
      <c r="F8" s="5">
        <v>166312.30000000002</v>
      </c>
      <c r="G8" s="5">
        <v>29</v>
      </c>
      <c r="H8" s="5">
        <v>5734.9068965517245</v>
      </c>
      <c r="I8" s="15">
        <v>13717</v>
      </c>
      <c r="J8" s="15">
        <v>207917</v>
      </c>
      <c r="K8">
        <v>92</v>
      </c>
      <c r="L8">
        <v>7</v>
      </c>
    </row>
    <row r="9" spans="1:12" ht="14.25">
      <c r="A9" s="2" t="s">
        <v>171</v>
      </c>
      <c r="B9" s="2" t="s">
        <v>60</v>
      </c>
      <c r="C9" s="5">
        <v>1613386.5900000003</v>
      </c>
      <c r="D9" s="5">
        <v>221</v>
      </c>
      <c r="E9" s="5">
        <v>7300.391809954753</v>
      </c>
      <c r="F9" s="5">
        <v>1260748.0799999998</v>
      </c>
      <c r="G9" s="5">
        <v>171</v>
      </c>
      <c r="H9" s="5">
        <v>7372.795789473684</v>
      </c>
      <c r="I9" s="15">
        <v>39341</v>
      </c>
      <c r="J9" s="15">
        <v>196726</v>
      </c>
      <c r="K9">
        <v>91</v>
      </c>
      <c r="L9">
        <v>8</v>
      </c>
    </row>
    <row r="10" spans="1:12" ht="14.25">
      <c r="A10" s="2" t="s">
        <v>168</v>
      </c>
      <c r="B10" s="2" t="s">
        <v>134</v>
      </c>
      <c r="C10" s="5">
        <v>11164.620000000004</v>
      </c>
      <c r="D10" s="5">
        <v>3</v>
      </c>
      <c r="E10" s="5">
        <v>3721.5400000000013</v>
      </c>
      <c r="F10" s="5">
        <v>10254.37</v>
      </c>
      <c r="G10" s="5">
        <v>2</v>
      </c>
      <c r="H10" s="5">
        <v>5127.185</v>
      </c>
      <c r="I10" s="15">
        <v>14445</v>
      </c>
      <c r="J10" s="15">
        <v>194959</v>
      </c>
      <c r="K10">
        <v>90</v>
      </c>
      <c r="L10">
        <v>9</v>
      </c>
    </row>
    <row r="11" spans="1:12" ht="14.25">
      <c r="A11" s="2" t="s">
        <v>182</v>
      </c>
      <c r="B11" s="2" t="s">
        <v>124</v>
      </c>
      <c r="C11" s="5">
        <v>638381.65</v>
      </c>
      <c r="D11" s="5">
        <v>51</v>
      </c>
      <c r="E11" s="5">
        <v>12517.287254901961</v>
      </c>
      <c r="F11" s="5">
        <v>618089.98</v>
      </c>
      <c r="G11" s="5">
        <v>45</v>
      </c>
      <c r="H11" s="5">
        <v>13735.332888888888</v>
      </c>
      <c r="I11" s="15">
        <v>20964</v>
      </c>
      <c r="J11" s="15">
        <v>193775</v>
      </c>
      <c r="K11">
        <v>89</v>
      </c>
      <c r="L11">
        <v>10</v>
      </c>
    </row>
    <row r="12" spans="1:12" ht="14.25">
      <c r="A12" s="2" t="s">
        <v>153</v>
      </c>
      <c r="B12" s="2" t="s">
        <v>62</v>
      </c>
      <c r="C12" s="5">
        <v>216550.29999999996</v>
      </c>
      <c r="D12" s="5">
        <v>27</v>
      </c>
      <c r="E12" s="5">
        <v>8020.38148148148</v>
      </c>
      <c r="F12" s="5">
        <v>124229.86</v>
      </c>
      <c r="G12" s="5">
        <v>15</v>
      </c>
      <c r="H12" s="5">
        <v>8281.990666666667</v>
      </c>
      <c r="I12" s="15">
        <v>98782</v>
      </c>
      <c r="J12" s="15">
        <v>193148</v>
      </c>
      <c r="K12">
        <v>88</v>
      </c>
      <c r="L12">
        <v>11</v>
      </c>
    </row>
    <row r="13" spans="1:12" ht="14.25">
      <c r="A13" s="2" t="s">
        <v>216</v>
      </c>
      <c r="B13" s="2" t="s">
        <v>55</v>
      </c>
      <c r="C13" s="5">
        <v>530366.95</v>
      </c>
      <c r="D13" s="5">
        <v>55</v>
      </c>
      <c r="E13" s="5">
        <v>9643.035454545454</v>
      </c>
      <c r="F13" s="5">
        <v>370737.13000000006</v>
      </c>
      <c r="G13" s="5">
        <v>31</v>
      </c>
      <c r="H13" s="5">
        <v>11959.262258064518</v>
      </c>
      <c r="I13" s="15">
        <v>3213</v>
      </c>
      <c r="J13" s="15">
        <v>187570</v>
      </c>
      <c r="K13">
        <v>87</v>
      </c>
      <c r="L13">
        <v>12</v>
      </c>
    </row>
    <row r="14" spans="1:12" ht="14.25">
      <c r="A14" s="2" t="s">
        <v>178</v>
      </c>
      <c r="B14" s="2" t="s">
        <v>72</v>
      </c>
      <c r="C14" s="5">
        <v>913283.5600000002</v>
      </c>
      <c r="D14" s="5">
        <v>69</v>
      </c>
      <c r="E14" s="5">
        <v>13235.993623188408</v>
      </c>
      <c r="F14" s="5">
        <v>854238.0800000003</v>
      </c>
      <c r="G14" s="5">
        <v>60</v>
      </c>
      <c r="H14" s="5">
        <v>14237.301333333338</v>
      </c>
      <c r="I14" s="15">
        <v>47978</v>
      </c>
      <c r="J14" s="15">
        <v>185137</v>
      </c>
      <c r="K14">
        <v>86</v>
      </c>
      <c r="L14">
        <v>13</v>
      </c>
    </row>
    <row r="15" spans="1:12" ht="14.25">
      <c r="A15" s="2" t="s">
        <v>176</v>
      </c>
      <c r="B15" s="2" t="s">
        <v>53</v>
      </c>
      <c r="C15" s="5">
        <v>2144515.9299999997</v>
      </c>
      <c r="D15" s="5">
        <v>244</v>
      </c>
      <c r="E15" s="5">
        <v>8788.999713114752</v>
      </c>
      <c r="F15" s="5">
        <v>2056954.16</v>
      </c>
      <c r="G15" s="5">
        <v>194</v>
      </c>
      <c r="H15" s="5">
        <v>10602.85649484536</v>
      </c>
      <c r="I15" s="15">
        <v>41614</v>
      </c>
      <c r="J15" s="15">
        <v>182489</v>
      </c>
      <c r="K15">
        <v>85</v>
      </c>
      <c r="L15">
        <v>14</v>
      </c>
    </row>
    <row r="16" spans="1:12" ht="14.25">
      <c r="A16" s="2" t="s">
        <v>181</v>
      </c>
      <c r="B16" s="2" t="s">
        <v>116</v>
      </c>
      <c r="C16" s="5">
        <v>3600526.7200000007</v>
      </c>
      <c r="D16" s="5">
        <v>346</v>
      </c>
      <c r="E16" s="5">
        <v>10406.146589595377</v>
      </c>
      <c r="F16" s="5">
        <v>3396334.1899999985</v>
      </c>
      <c r="G16" s="5">
        <v>279</v>
      </c>
      <c r="H16" s="5">
        <v>12173.240824372755</v>
      </c>
      <c r="I16" s="15">
        <v>82542</v>
      </c>
      <c r="J16" s="15">
        <v>181559</v>
      </c>
      <c r="K16">
        <v>84</v>
      </c>
      <c r="L16">
        <v>15</v>
      </c>
    </row>
    <row r="17" spans="1:12" ht="14.25">
      <c r="A17" s="2" t="s">
        <v>158</v>
      </c>
      <c r="B17" s="2" t="s">
        <v>70</v>
      </c>
      <c r="C17" s="5">
        <v>78547.04000000001</v>
      </c>
      <c r="D17" s="5">
        <v>9</v>
      </c>
      <c r="E17" s="5">
        <v>8727.44888888889</v>
      </c>
      <c r="F17" s="5">
        <v>22563.96</v>
      </c>
      <c r="G17" s="5">
        <v>6</v>
      </c>
      <c r="H17" s="5">
        <v>3760.66</v>
      </c>
      <c r="I17" s="15">
        <v>64951</v>
      </c>
      <c r="J17" s="15">
        <v>180268</v>
      </c>
      <c r="K17">
        <v>83</v>
      </c>
      <c r="L17">
        <v>16</v>
      </c>
    </row>
    <row r="18" spans="1:12" ht="14.25">
      <c r="A18" s="2" t="s">
        <v>173</v>
      </c>
      <c r="B18" s="2" t="s">
        <v>80</v>
      </c>
      <c r="C18" s="5">
        <v>2705003.6</v>
      </c>
      <c r="D18" s="5">
        <v>362</v>
      </c>
      <c r="E18" s="5">
        <v>7472.385635359116</v>
      </c>
      <c r="F18" s="5">
        <v>2550539.0600000005</v>
      </c>
      <c r="G18" s="5">
        <v>288</v>
      </c>
      <c r="H18" s="5">
        <v>8856.03840277778</v>
      </c>
      <c r="I18" s="15">
        <v>47916</v>
      </c>
      <c r="J18" s="15">
        <v>179283</v>
      </c>
      <c r="K18">
        <v>82</v>
      </c>
      <c r="L18">
        <v>17</v>
      </c>
    </row>
    <row r="19" spans="1:12" ht="14.25">
      <c r="A19" s="2" t="s">
        <v>159</v>
      </c>
      <c r="B19" s="2" t="s">
        <v>71</v>
      </c>
      <c r="C19" s="5">
        <v>18862.530000000002</v>
      </c>
      <c r="D19" s="5">
        <v>5</v>
      </c>
      <c r="E19" s="5">
        <v>3772.5060000000003</v>
      </c>
      <c r="F19" s="5">
        <v>16828.1</v>
      </c>
      <c r="G19" s="5">
        <v>3</v>
      </c>
      <c r="H19" s="5">
        <v>5609.366666666666</v>
      </c>
      <c r="I19" s="15">
        <v>21384</v>
      </c>
      <c r="J19" s="15">
        <v>178554</v>
      </c>
      <c r="K19">
        <v>81</v>
      </c>
      <c r="L19">
        <v>18</v>
      </c>
    </row>
    <row r="20" spans="1:12" ht="14.25">
      <c r="A20" s="2" t="s">
        <v>154</v>
      </c>
      <c r="B20" s="2" t="s">
        <v>46</v>
      </c>
      <c r="C20" s="5">
        <v>292930.0300000002</v>
      </c>
      <c r="D20" s="5">
        <v>13</v>
      </c>
      <c r="E20" s="5">
        <v>22533.079230769246</v>
      </c>
      <c r="F20" s="5">
        <v>263384.07000000007</v>
      </c>
      <c r="G20" s="5">
        <v>5</v>
      </c>
      <c r="H20" s="5">
        <v>52676.81400000001</v>
      </c>
      <c r="I20" s="15">
        <v>47930</v>
      </c>
      <c r="J20" s="15">
        <v>176946</v>
      </c>
      <c r="K20">
        <v>80</v>
      </c>
      <c r="L20">
        <v>19</v>
      </c>
    </row>
    <row r="21" spans="1:12" ht="14.25">
      <c r="A21" s="2" t="s">
        <v>183</v>
      </c>
      <c r="B21" s="2" t="s">
        <v>73</v>
      </c>
      <c r="C21" s="5">
        <v>4030503.3699999973</v>
      </c>
      <c r="D21" s="5">
        <v>548</v>
      </c>
      <c r="E21" s="5">
        <v>7354.933156934301</v>
      </c>
      <c r="F21" s="5">
        <v>3793704.4199999995</v>
      </c>
      <c r="G21" s="5">
        <v>463</v>
      </c>
      <c r="H21" s="5">
        <v>8193.746047516197</v>
      </c>
      <c r="I21" s="15">
        <v>40700</v>
      </c>
      <c r="J21" s="15">
        <v>176793</v>
      </c>
      <c r="K21">
        <v>79</v>
      </c>
      <c r="L21">
        <v>20</v>
      </c>
    </row>
    <row r="22" spans="1:12" ht="14.25">
      <c r="A22" s="2" t="s">
        <v>160</v>
      </c>
      <c r="B22" s="2" t="s">
        <v>78</v>
      </c>
      <c r="C22" s="5">
        <v>15133.230000000001</v>
      </c>
      <c r="D22" s="5">
        <v>19</v>
      </c>
      <c r="E22" s="5">
        <v>796.4857894736842</v>
      </c>
      <c r="F22" s="5">
        <v>9283.890000000001</v>
      </c>
      <c r="G22" s="5">
        <v>2</v>
      </c>
      <c r="H22" s="5">
        <v>4641.945000000001</v>
      </c>
      <c r="I22" s="15">
        <v>26597</v>
      </c>
      <c r="J22" s="15">
        <v>176624</v>
      </c>
      <c r="K22">
        <v>78</v>
      </c>
      <c r="L22">
        <v>21</v>
      </c>
    </row>
    <row r="23" spans="1:12" ht="14.25">
      <c r="A23" s="2" t="s">
        <v>172</v>
      </c>
      <c r="B23" s="2" t="s">
        <v>77</v>
      </c>
      <c r="C23" s="5">
        <v>993125.0799999996</v>
      </c>
      <c r="D23" s="5">
        <v>158</v>
      </c>
      <c r="E23" s="5">
        <v>6285.6017721518965</v>
      </c>
      <c r="F23" s="5">
        <v>925559.8300000001</v>
      </c>
      <c r="G23" s="5">
        <v>102</v>
      </c>
      <c r="H23" s="5">
        <v>9074.115980392158</v>
      </c>
      <c r="I23" s="15">
        <v>61368</v>
      </c>
      <c r="J23" s="15">
        <v>175415</v>
      </c>
      <c r="K23">
        <v>77</v>
      </c>
      <c r="L23">
        <v>22</v>
      </c>
    </row>
    <row r="24" spans="1:12" ht="14.25">
      <c r="A24" s="2" t="s">
        <v>192</v>
      </c>
      <c r="B24" s="2" t="s">
        <v>97</v>
      </c>
      <c r="C24" s="5">
        <v>4652871.220000002</v>
      </c>
      <c r="D24" s="5">
        <v>431</v>
      </c>
      <c r="E24" s="5">
        <v>10795.524872389795</v>
      </c>
      <c r="F24" s="5">
        <v>4384428.329999999</v>
      </c>
      <c r="G24" s="5">
        <v>340</v>
      </c>
      <c r="H24" s="5">
        <v>12895.377441176468</v>
      </c>
      <c r="I24" s="15">
        <v>26764</v>
      </c>
      <c r="J24" s="15">
        <v>173552</v>
      </c>
      <c r="K24">
        <v>76</v>
      </c>
      <c r="L24">
        <v>23</v>
      </c>
    </row>
    <row r="25" spans="1:12" ht="14.25">
      <c r="A25" s="2" t="s">
        <v>167</v>
      </c>
      <c r="B25" s="2" t="s">
        <v>133</v>
      </c>
      <c r="C25" s="5">
        <v>111099.69000000002</v>
      </c>
      <c r="D25" s="5">
        <v>28</v>
      </c>
      <c r="E25" s="5">
        <v>3967.846071428572</v>
      </c>
      <c r="F25" s="5">
        <v>71697.95999999999</v>
      </c>
      <c r="G25" s="5">
        <v>21</v>
      </c>
      <c r="H25" s="5">
        <v>3414.188571428571</v>
      </c>
      <c r="I25" s="15">
        <v>40835</v>
      </c>
      <c r="J25" s="15">
        <v>171813</v>
      </c>
      <c r="K25">
        <v>75</v>
      </c>
      <c r="L25">
        <v>24</v>
      </c>
    </row>
    <row r="26" spans="1:12" ht="14.25">
      <c r="A26" s="2" t="s">
        <v>177</v>
      </c>
      <c r="B26" s="2" t="s">
        <v>64</v>
      </c>
      <c r="C26" s="5">
        <v>4347877.320000002</v>
      </c>
      <c r="D26" s="5">
        <v>429</v>
      </c>
      <c r="E26" s="5">
        <v>10134.912167832174</v>
      </c>
      <c r="F26" s="5">
        <v>4243248.580000002</v>
      </c>
      <c r="G26" s="5">
        <v>349</v>
      </c>
      <c r="H26" s="5">
        <v>12158.30538681949</v>
      </c>
      <c r="I26" s="15">
        <v>44307</v>
      </c>
      <c r="J26" s="15">
        <v>167313</v>
      </c>
      <c r="K26">
        <v>74</v>
      </c>
      <c r="L26">
        <v>25</v>
      </c>
    </row>
    <row r="27" spans="1:12" ht="14.25">
      <c r="A27" s="2" t="s">
        <v>165</v>
      </c>
      <c r="B27" s="2" t="s">
        <v>118</v>
      </c>
      <c r="C27" s="5">
        <v>26948.33</v>
      </c>
      <c r="D27" s="5">
        <v>6</v>
      </c>
      <c r="E27" s="5">
        <v>4491.388333333333</v>
      </c>
      <c r="F27" s="5">
        <v>24037.14</v>
      </c>
      <c r="G27" s="5">
        <v>3</v>
      </c>
      <c r="H27" s="5">
        <v>8012.38</v>
      </c>
      <c r="I27" s="15">
        <v>36524</v>
      </c>
      <c r="J27" s="15">
        <v>166916</v>
      </c>
      <c r="K27">
        <v>73</v>
      </c>
      <c r="L27">
        <v>26</v>
      </c>
    </row>
    <row r="28" spans="1:12" ht="14.25">
      <c r="A28" s="2" t="s">
        <v>162</v>
      </c>
      <c r="B28" s="2" t="s">
        <v>85</v>
      </c>
      <c r="C28" s="5">
        <v>69637.87</v>
      </c>
      <c r="D28" s="5">
        <v>7</v>
      </c>
      <c r="E28" s="5">
        <v>9948.267142857143</v>
      </c>
      <c r="F28" s="5">
        <v>3890.43</v>
      </c>
      <c r="G28" s="5">
        <v>2</v>
      </c>
      <c r="H28" s="5">
        <v>1945.215</v>
      </c>
      <c r="I28" s="15">
        <v>50081</v>
      </c>
      <c r="J28" s="15">
        <v>166666</v>
      </c>
      <c r="K28">
        <v>72</v>
      </c>
      <c r="L28">
        <v>27</v>
      </c>
    </row>
    <row r="29" spans="1:12" ht="14.25">
      <c r="A29" s="2" t="s">
        <v>163</v>
      </c>
      <c r="B29" s="2" t="s">
        <v>86</v>
      </c>
      <c r="C29" s="5">
        <v>814637.7099999998</v>
      </c>
      <c r="D29" s="5">
        <v>85</v>
      </c>
      <c r="E29" s="5">
        <v>9583.973058823527</v>
      </c>
      <c r="F29" s="5">
        <v>770272.1599999998</v>
      </c>
      <c r="G29" s="5">
        <v>56</v>
      </c>
      <c r="H29" s="5">
        <v>13754.859999999997</v>
      </c>
      <c r="I29" s="15">
        <v>47753</v>
      </c>
      <c r="J29" s="15">
        <v>164401</v>
      </c>
      <c r="K29">
        <v>71</v>
      </c>
      <c r="L29">
        <v>28</v>
      </c>
    </row>
    <row r="30" spans="1:12" ht="14.25">
      <c r="A30" s="2" t="s">
        <v>155</v>
      </c>
      <c r="B30" s="2" t="s">
        <v>49</v>
      </c>
      <c r="C30" s="5">
        <v>111470.71000000004</v>
      </c>
      <c r="D30" s="5">
        <v>9</v>
      </c>
      <c r="E30" s="5">
        <v>12385.634444444448</v>
      </c>
      <c r="F30" s="5">
        <v>88307.83</v>
      </c>
      <c r="G30" s="5">
        <v>5</v>
      </c>
      <c r="H30" s="5">
        <v>17661.566</v>
      </c>
      <c r="I30" s="15">
        <v>34021</v>
      </c>
      <c r="J30" s="15">
        <v>163112</v>
      </c>
      <c r="K30">
        <v>70</v>
      </c>
      <c r="L30">
        <v>29</v>
      </c>
    </row>
    <row r="31" spans="1:12" ht="14.25">
      <c r="A31" s="2" t="s">
        <v>152</v>
      </c>
      <c r="B31" s="2" t="s">
        <v>94</v>
      </c>
      <c r="C31" s="5">
        <v>10923915.250000015</v>
      </c>
      <c r="D31" s="5">
        <v>148</v>
      </c>
      <c r="E31" s="5">
        <v>73810.23817567578</v>
      </c>
      <c r="F31" s="5">
        <v>1973444.1400000013</v>
      </c>
      <c r="G31" s="5">
        <v>73</v>
      </c>
      <c r="H31" s="5">
        <v>27033.48136986303</v>
      </c>
      <c r="I31" s="15">
        <v>539542</v>
      </c>
      <c r="J31" s="15">
        <v>162721</v>
      </c>
      <c r="K31">
        <v>69</v>
      </c>
      <c r="L31">
        <v>30</v>
      </c>
    </row>
    <row r="32" spans="1:12" ht="14.25">
      <c r="A32" s="2" t="s">
        <v>190</v>
      </c>
      <c r="B32" s="2" t="s">
        <v>126</v>
      </c>
      <c r="C32" s="5">
        <v>5962462.570000009</v>
      </c>
      <c r="D32" s="5">
        <v>387</v>
      </c>
      <c r="E32" s="5">
        <v>15406.880025839815</v>
      </c>
      <c r="F32" s="5">
        <v>5425888.350000008</v>
      </c>
      <c r="G32" s="5">
        <v>334</v>
      </c>
      <c r="H32" s="5">
        <v>16245.174700598827</v>
      </c>
      <c r="I32" s="15">
        <v>21855</v>
      </c>
      <c r="J32" s="15">
        <v>162621</v>
      </c>
      <c r="K32">
        <v>68</v>
      </c>
      <c r="L32">
        <v>31</v>
      </c>
    </row>
    <row r="33" spans="1:12" ht="14.25">
      <c r="A33" s="2" t="s">
        <v>179</v>
      </c>
      <c r="B33" s="2" t="s">
        <v>95</v>
      </c>
      <c r="C33" s="5">
        <v>3076095.9099999983</v>
      </c>
      <c r="D33" s="5">
        <v>304</v>
      </c>
      <c r="E33" s="5">
        <v>10118.736546052625</v>
      </c>
      <c r="F33" s="5">
        <v>2974648.3399999985</v>
      </c>
      <c r="G33" s="5">
        <v>273</v>
      </c>
      <c r="H33" s="5">
        <v>10896.147765567759</v>
      </c>
      <c r="I33" s="15">
        <v>57271</v>
      </c>
      <c r="J33" s="15">
        <v>159531</v>
      </c>
      <c r="K33">
        <v>67</v>
      </c>
      <c r="L33">
        <v>32</v>
      </c>
    </row>
    <row r="34" spans="1:12" ht="14.25">
      <c r="A34" s="2" t="s">
        <v>236</v>
      </c>
      <c r="B34" s="2" t="s">
        <v>237</v>
      </c>
      <c r="C34" s="5">
        <v>19554274.229999986</v>
      </c>
      <c r="D34" s="5">
        <v>684</v>
      </c>
      <c r="E34" s="5">
        <v>28588.120219298224</v>
      </c>
      <c r="F34" s="5">
        <v>8305124.649999995</v>
      </c>
      <c r="G34" s="5">
        <v>553</v>
      </c>
      <c r="H34" s="5">
        <v>15018.308589511744</v>
      </c>
      <c r="I34" s="15">
        <v>310956</v>
      </c>
      <c r="J34" s="15">
        <v>156607</v>
      </c>
      <c r="K34">
        <v>66</v>
      </c>
      <c r="L34">
        <v>33</v>
      </c>
    </row>
    <row r="35" spans="1:12" ht="14.25">
      <c r="A35" s="2" t="s">
        <v>235</v>
      </c>
      <c r="B35" s="2" t="s">
        <v>121</v>
      </c>
      <c r="C35" s="5">
        <v>8674689.509999977</v>
      </c>
      <c r="D35" s="5">
        <v>753</v>
      </c>
      <c r="E35" s="5">
        <v>11520.171992031843</v>
      </c>
      <c r="F35" s="5">
        <v>7976547.630000001</v>
      </c>
      <c r="G35" s="5">
        <v>613</v>
      </c>
      <c r="H35" s="5">
        <v>13012.312610114193</v>
      </c>
      <c r="I35" s="15">
        <v>57717</v>
      </c>
      <c r="J35" s="15">
        <v>156335</v>
      </c>
      <c r="K35">
        <v>65</v>
      </c>
      <c r="L35">
        <v>34</v>
      </c>
    </row>
    <row r="36" spans="1:12" ht="14.25">
      <c r="A36" s="2" t="s">
        <v>223</v>
      </c>
      <c r="B36" s="2" t="s">
        <v>137</v>
      </c>
      <c r="C36" s="5">
        <v>23042362.629999988</v>
      </c>
      <c r="D36" s="5">
        <v>1642</v>
      </c>
      <c r="E36" s="5">
        <v>14033.107570036533</v>
      </c>
      <c r="F36" s="5">
        <v>20734590.68999998</v>
      </c>
      <c r="G36" s="5">
        <v>1291</v>
      </c>
      <c r="H36" s="5">
        <v>16060.87582494189</v>
      </c>
      <c r="I36" s="15">
        <v>107218</v>
      </c>
      <c r="J36" s="15">
        <v>155775</v>
      </c>
      <c r="K36">
        <v>64</v>
      </c>
      <c r="L36">
        <v>35</v>
      </c>
    </row>
    <row r="37" spans="1:12" ht="14.25">
      <c r="A37" s="2" t="s">
        <v>161</v>
      </c>
      <c r="B37" s="2" t="s">
        <v>41</v>
      </c>
      <c r="C37" s="5">
        <v>139327.27</v>
      </c>
      <c r="D37" s="5">
        <v>18</v>
      </c>
      <c r="E37" s="5">
        <v>7740.403888888888</v>
      </c>
      <c r="F37" s="5">
        <v>127735.09</v>
      </c>
      <c r="G37" s="5">
        <v>7</v>
      </c>
      <c r="H37" s="5">
        <v>18247.87</v>
      </c>
      <c r="I37" s="15">
        <v>27800</v>
      </c>
      <c r="J37" s="15">
        <v>155570</v>
      </c>
      <c r="K37">
        <v>63</v>
      </c>
      <c r="L37">
        <v>36</v>
      </c>
    </row>
    <row r="38" spans="1:12" ht="14.25">
      <c r="A38" s="2" t="s">
        <v>222</v>
      </c>
      <c r="B38" s="2" t="s">
        <v>93</v>
      </c>
      <c r="C38" s="5">
        <v>14448868.370000001</v>
      </c>
      <c r="D38" s="5">
        <v>837</v>
      </c>
      <c r="E38" s="5">
        <v>17262.68622461171</v>
      </c>
      <c r="F38" s="5">
        <v>12954209.720000008</v>
      </c>
      <c r="G38" s="5">
        <v>700</v>
      </c>
      <c r="H38" s="5">
        <v>18506.013885714296</v>
      </c>
      <c r="I38" s="15">
        <v>89210</v>
      </c>
      <c r="J38" s="15">
        <v>155411</v>
      </c>
      <c r="K38">
        <v>62</v>
      </c>
      <c r="L38">
        <v>37</v>
      </c>
    </row>
    <row r="39" spans="1:12" ht="14.25">
      <c r="A39" s="2" t="s">
        <v>220</v>
      </c>
      <c r="B39" s="2" t="s">
        <v>61</v>
      </c>
      <c r="C39" s="5">
        <v>2358217.2900000005</v>
      </c>
      <c r="D39" s="5">
        <v>188</v>
      </c>
      <c r="E39" s="5">
        <v>12543.708989361705</v>
      </c>
      <c r="F39" s="5">
        <v>2151006.5100000002</v>
      </c>
      <c r="G39" s="5">
        <v>130</v>
      </c>
      <c r="H39" s="5">
        <v>16546.203923076926</v>
      </c>
      <c r="I39" s="15">
        <v>50104</v>
      </c>
      <c r="J39" s="15">
        <v>155032</v>
      </c>
      <c r="K39">
        <v>61</v>
      </c>
      <c r="L39">
        <v>38</v>
      </c>
    </row>
    <row r="40" spans="1:12" ht="14.25">
      <c r="A40" s="2" t="s">
        <v>231</v>
      </c>
      <c r="B40" s="2" t="s">
        <v>109</v>
      </c>
      <c r="C40" s="5">
        <v>5191255.489999999</v>
      </c>
      <c r="D40" s="5">
        <v>305</v>
      </c>
      <c r="E40" s="5">
        <v>17020.509803278685</v>
      </c>
      <c r="F40" s="5">
        <v>4874602.930000002</v>
      </c>
      <c r="G40" s="5">
        <v>239</v>
      </c>
      <c r="H40" s="5">
        <v>20395.828158995824</v>
      </c>
      <c r="I40" s="15">
        <v>21852</v>
      </c>
      <c r="J40" s="15">
        <v>154729</v>
      </c>
      <c r="K40">
        <v>60</v>
      </c>
      <c r="L40">
        <v>39</v>
      </c>
    </row>
    <row r="41" spans="1:12" ht="14.25">
      <c r="A41" s="2" t="s">
        <v>239</v>
      </c>
      <c r="B41" s="2" t="s">
        <v>114</v>
      </c>
      <c r="C41" s="5">
        <v>37049968.72999996</v>
      </c>
      <c r="D41" s="5">
        <v>1658</v>
      </c>
      <c r="E41" s="5">
        <v>22346.181381182123</v>
      </c>
      <c r="F41" s="5">
        <v>33119492.39000001</v>
      </c>
      <c r="G41" s="5">
        <v>1259</v>
      </c>
      <c r="H41" s="5">
        <v>26306.189348689444</v>
      </c>
      <c r="I41" s="15">
        <v>58068</v>
      </c>
      <c r="J41" s="15">
        <v>153935</v>
      </c>
      <c r="K41">
        <v>59</v>
      </c>
      <c r="L41">
        <v>40</v>
      </c>
    </row>
    <row r="42" spans="1:12" ht="14.25">
      <c r="A42" s="2" t="s">
        <v>233</v>
      </c>
      <c r="B42" s="2" t="s">
        <v>120</v>
      </c>
      <c r="C42" s="5">
        <v>14523662.10999998</v>
      </c>
      <c r="D42" s="5">
        <v>1277</v>
      </c>
      <c r="E42" s="5">
        <v>11373.267118245874</v>
      </c>
      <c r="F42" s="5">
        <v>13379060.299999978</v>
      </c>
      <c r="G42" s="5">
        <v>1048</v>
      </c>
      <c r="H42" s="5">
        <v>12766.27891221372</v>
      </c>
      <c r="I42" s="15">
        <v>88913</v>
      </c>
      <c r="J42" s="15">
        <v>153809</v>
      </c>
      <c r="K42">
        <v>58</v>
      </c>
      <c r="L42">
        <v>41</v>
      </c>
    </row>
    <row r="43" spans="1:12" ht="14.25">
      <c r="A43" s="2" t="s">
        <v>184</v>
      </c>
      <c r="B43" s="2" t="s">
        <v>111</v>
      </c>
      <c r="C43" s="5">
        <v>6523976.270000007</v>
      </c>
      <c r="D43" s="5">
        <v>687</v>
      </c>
      <c r="E43" s="5">
        <v>9496.326448326066</v>
      </c>
      <c r="F43" s="5">
        <v>5980572.590000008</v>
      </c>
      <c r="G43" s="5">
        <v>580</v>
      </c>
      <c r="H43" s="5">
        <v>10311.332051724152</v>
      </c>
      <c r="I43" s="15">
        <v>32845</v>
      </c>
      <c r="J43" s="15">
        <v>153701</v>
      </c>
      <c r="K43">
        <v>57</v>
      </c>
      <c r="L43">
        <v>42</v>
      </c>
    </row>
    <row r="44" spans="1:12" ht="14.25">
      <c r="A44" s="2" t="s">
        <v>198</v>
      </c>
      <c r="B44" s="2" t="s">
        <v>103</v>
      </c>
      <c r="C44" s="5">
        <v>7120657.960000008</v>
      </c>
      <c r="D44" s="5">
        <v>415</v>
      </c>
      <c r="E44" s="5">
        <v>17158.21195180725</v>
      </c>
      <c r="F44" s="5">
        <v>6848430.7200000025</v>
      </c>
      <c r="G44" s="5">
        <v>350</v>
      </c>
      <c r="H44" s="5">
        <v>19566.944914285723</v>
      </c>
      <c r="I44" s="15">
        <v>37701</v>
      </c>
      <c r="J44" s="15">
        <v>153264</v>
      </c>
      <c r="K44">
        <v>56</v>
      </c>
      <c r="L44">
        <v>43</v>
      </c>
    </row>
    <row r="45" spans="1:12" ht="14.25">
      <c r="A45" s="2" t="s">
        <v>188</v>
      </c>
      <c r="B45" s="2" t="s">
        <v>115</v>
      </c>
      <c r="C45" s="5">
        <v>6241125.120000005</v>
      </c>
      <c r="D45" s="5">
        <v>490</v>
      </c>
      <c r="E45" s="5">
        <v>12736.990040816336</v>
      </c>
      <c r="F45" s="5">
        <v>5951235.960000005</v>
      </c>
      <c r="G45" s="5">
        <v>403</v>
      </c>
      <c r="H45" s="5">
        <v>14767.33488833748</v>
      </c>
      <c r="I45" s="15">
        <v>32890</v>
      </c>
      <c r="J45" s="15">
        <v>152138</v>
      </c>
      <c r="K45">
        <v>55</v>
      </c>
      <c r="L45">
        <v>44</v>
      </c>
    </row>
    <row r="46" spans="1:12" ht="14.25">
      <c r="A46" s="2" t="s">
        <v>180</v>
      </c>
      <c r="B46" s="2" t="s">
        <v>66</v>
      </c>
      <c r="C46" s="5">
        <v>1319244.4300000002</v>
      </c>
      <c r="D46" s="5">
        <v>135</v>
      </c>
      <c r="E46" s="5">
        <v>9772.180962962964</v>
      </c>
      <c r="F46" s="5">
        <v>1201760.5299999998</v>
      </c>
      <c r="G46" s="5">
        <v>123</v>
      </c>
      <c r="H46" s="5">
        <v>9770.410813008128</v>
      </c>
      <c r="I46" s="15">
        <v>31056</v>
      </c>
      <c r="J46" s="15">
        <v>151942</v>
      </c>
      <c r="K46">
        <v>54</v>
      </c>
      <c r="L46">
        <v>45</v>
      </c>
    </row>
    <row r="47" spans="1:12" ht="14.25">
      <c r="A47" s="2" t="s">
        <v>226</v>
      </c>
      <c r="B47" s="2" t="s">
        <v>98</v>
      </c>
      <c r="C47" s="5">
        <v>13721607.259999983</v>
      </c>
      <c r="D47" s="5">
        <v>617</v>
      </c>
      <c r="E47" s="5">
        <v>22239.233808752</v>
      </c>
      <c r="F47" s="5">
        <v>12386776.059999991</v>
      </c>
      <c r="G47" s="5">
        <v>459</v>
      </c>
      <c r="H47" s="5">
        <v>26986.440217864903</v>
      </c>
      <c r="I47" s="15">
        <v>21554</v>
      </c>
      <c r="J47" s="15">
        <v>151927</v>
      </c>
      <c r="K47">
        <v>53</v>
      </c>
      <c r="L47">
        <v>46</v>
      </c>
    </row>
    <row r="48" spans="1:12" ht="14.25">
      <c r="A48" s="2" t="s">
        <v>228</v>
      </c>
      <c r="B48" s="2" t="s">
        <v>129</v>
      </c>
      <c r="C48" s="5">
        <v>11882720.770000009</v>
      </c>
      <c r="D48" s="5">
        <v>1059</v>
      </c>
      <c r="E48" s="5">
        <v>11220.699499527866</v>
      </c>
      <c r="F48" s="5">
        <v>10965549.299999999</v>
      </c>
      <c r="G48" s="5">
        <v>765</v>
      </c>
      <c r="H48" s="5">
        <v>14334.051372549018</v>
      </c>
      <c r="I48" s="15">
        <v>41734</v>
      </c>
      <c r="J48" s="15">
        <v>151790</v>
      </c>
      <c r="K48">
        <v>52</v>
      </c>
      <c r="L48">
        <v>47</v>
      </c>
    </row>
    <row r="49" spans="1:12" ht="14.25">
      <c r="A49" s="2" t="s">
        <v>212</v>
      </c>
      <c r="B49" s="2" t="s">
        <v>47</v>
      </c>
      <c r="C49" s="5">
        <v>11739614.029999992</v>
      </c>
      <c r="D49" s="5">
        <v>695</v>
      </c>
      <c r="E49" s="5">
        <v>16891.530978417253</v>
      </c>
      <c r="F49" s="5">
        <v>9715014.119999994</v>
      </c>
      <c r="G49" s="5">
        <v>544</v>
      </c>
      <c r="H49" s="5">
        <v>17858.481838235282</v>
      </c>
      <c r="I49" s="15">
        <v>26155</v>
      </c>
      <c r="J49" s="15">
        <v>151779</v>
      </c>
      <c r="K49">
        <v>51</v>
      </c>
      <c r="L49">
        <v>48</v>
      </c>
    </row>
    <row r="50" spans="1:12" ht="14.25">
      <c r="A50" s="2" t="s">
        <v>234</v>
      </c>
      <c r="B50" s="2" t="s">
        <v>119</v>
      </c>
      <c r="C50" s="5">
        <v>3135459.339999999</v>
      </c>
      <c r="D50" s="5">
        <v>163</v>
      </c>
      <c r="E50" s="5">
        <v>19235.946871165637</v>
      </c>
      <c r="F50" s="5">
        <v>2484390.3100000005</v>
      </c>
      <c r="G50" s="5">
        <v>120</v>
      </c>
      <c r="H50" s="5">
        <v>20703.25258333334</v>
      </c>
      <c r="I50" s="15">
        <v>3885</v>
      </c>
      <c r="J50" s="15">
        <v>151774</v>
      </c>
      <c r="K50">
        <v>50</v>
      </c>
      <c r="L50">
        <v>49</v>
      </c>
    </row>
    <row r="51" spans="1:12" ht="14.25">
      <c r="A51" s="2" t="s">
        <v>217</v>
      </c>
      <c r="B51" s="2" t="s">
        <v>135</v>
      </c>
      <c r="C51" s="5">
        <v>35386851.06999997</v>
      </c>
      <c r="D51" s="5">
        <v>1679</v>
      </c>
      <c r="E51" s="5">
        <v>21076.147153067286</v>
      </c>
      <c r="F51" s="5">
        <v>31277685.019999955</v>
      </c>
      <c r="G51" s="5">
        <v>1282</v>
      </c>
      <c r="H51" s="5">
        <v>24397.570218408702</v>
      </c>
      <c r="I51" s="15">
        <v>50351</v>
      </c>
      <c r="J51" s="15">
        <v>150605</v>
      </c>
      <c r="K51">
        <v>49</v>
      </c>
      <c r="L51">
        <v>50</v>
      </c>
    </row>
    <row r="52" spans="1:12" ht="14.25">
      <c r="A52" s="2" t="s">
        <v>227</v>
      </c>
      <c r="B52" s="2" t="s">
        <v>127</v>
      </c>
      <c r="C52" s="5">
        <v>7218422.630000005</v>
      </c>
      <c r="D52" s="5">
        <v>429</v>
      </c>
      <c r="E52" s="5">
        <v>16826.15997668999</v>
      </c>
      <c r="F52" s="5">
        <v>6235852.210000002</v>
      </c>
      <c r="G52" s="5">
        <v>351</v>
      </c>
      <c r="H52" s="5">
        <v>17765.96071225072</v>
      </c>
      <c r="I52" s="15">
        <v>22190</v>
      </c>
      <c r="J52" s="15">
        <v>150593</v>
      </c>
      <c r="K52">
        <v>48</v>
      </c>
      <c r="L52">
        <v>51</v>
      </c>
    </row>
    <row r="53" spans="1:12" ht="14.25">
      <c r="A53" s="2" t="s">
        <v>215</v>
      </c>
      <c r="B53" s="2" t="s">
        <v>54</v>
      </c>
      <c r="C53" s="5">
        <v>24352539.63000004</v>
      </c>
      <c r="D53" s="5">
        <v>1254</v>
      </c>
      <c r="E53" s="5">
        <v>19419.88806220099</v>
      </c>
      <c r="F53" s="5">
        <v>20989295.59</v>
      </c>
      <c r="G53" s="5">
        <v>962</v>
      </c>
      <c r="H53" s="5">
        <v>21818.394584199585</v>
      </c>
      <c r="I53" s="15">
        <v>115184</v>
      </c>
      <c r="J53" s="15">
        <v>150019</v>
      </c>
      <c r="K53">
        <v>47</v>
      </c>
      <c r="L53">
        <v>52</v>
      </c>
    </row>
    <row r="54" spans="1:12" ht="14.25">
      <c r="A54" s="2" t="s">
        <v>186</v>
      </c>
      <c r="B54" s="2" t="s">
        <v>58</v>
      </c>
      <c r="C54" s="5">
        <v>7623240.7700000005</v>
      </c>
      <c r="D54" s="5">
        <v>503</v>
      </c>
      <c r="E54" s="5">
        <v>15155.548250497019</v>
      </c>
      <c r="F54" s="5">
        <v>7230086.9</v>
      </c>
      <c r="G54" s="5">
        <v>421</v>
      </c>
      <c r="H54" s="5">
        <v>17173.603087885986</v>
      </c>
      <c r="I54" s="15">
        <v>35277</v>
      </c>
      <c r="J54" s="15">
        <v>149958</v>
      </c>
      <c r="K54">
        <v>46</v>
      </c>
      <c r="L54">
        <v>53</v>
      </c>
    </row>
    <row r="55" spans="1:12" ht="14.25">
      <c r="A55" s="2" t="s">
        <v>194</v>
      </c>
      <c r="B55" s="2" t="s">
        <v>108</v>
      </c>
      <c r="C55" s="5">
        <v>14392140.050000008</v>
      </c>
      <c r="D55" s="5">
        <v>1010</v>
      </c>
      <c r="E55" s="5">
        <v>14249.643613861394</v>
      </c>
      <c r="F55" s="5">
        <v>13888871.850000016</v>
      </c>
      <c r="G55" s="5">
        <v>825</v>
      </c>
      <c r="H55" s="5">
        <v>16834.996181818202</v>
      </c>
      <c r="I55" s="15">
        <v>80963</v>
      </c>
      <c r="J55" s="15">
        <v>149950</v>
      </c>
      <c r="K55">
        <v>45</v>
      </c>
      <c r="L55">
        <v>54</v>
      </c>
    </row>
    <row r="56" spans="1:12" ht="14.25">
      <c r="A56" s="2" t="s">
        <v>185</v>
      </c>
      <c r="B56" s="2" t="s">
        <v>82</v>
      </c>
      <c r="C56" s="5">
        <v>12285494.380000014</v>
      </c>
      <c r="D56" s="5">
        <v>1068</v>
      </c>
      <c r="E56" s="5">
        <v>11503.27189138578</v>
      </c>
      <c r="F56" s="5">
        <v>11653185.230000015</v>
      </c>
      <c r="G56" s="5">
        <v>865</v>
      </c>
      <c r="H56" s="5">
        <v>13471.890439306377</v>
      </c>
      <c r="I56" s="15">
        <v>69521</v>
      </c>
      <c r="J56" s="15">
        <v>149906</v>
      </c>
      <c r="K56">
        <v>44</v>
      </c>
      <c r="L56">
        <v>55</v>
      </c>
    </row>
    <row r="57" spans="1:12" ht="14.25">
      <c r="A57" s="2" t="s">
        <v>213</v>
      </c>
      <c r="B57" s="2" t="s">
        <v>130</v>
      </c>
      <c r="C57" s="5">
        <v>11530151.200000003</v>
      </c>
      <c r="D57" s="5">
        <v>667</v>
      </c>
      <c r="E57" s="5">
        <v>17286.58350824588</v>
      </c>
      <c r="F57" s="5">
        <v>10896123.270000001</v>
      </c>
      <c r="G57" s="5">
        <v>549</v>
      </c>
      <c r="H57" s="5">
        <v>19847.219071038253</v>
      </c>
      <c r="I57" s="15">
        <v>76193</v>
      </c>
      <c r="J57" s="15">
        <v>149380</v>
      </c>
      <c r="K57">
        <v>43</v>
      </c>
      <c r="L57">
        <v>56</v>
      </c>
    </row>
    <row r="58" spans="1:12" ht="14.25">
      <c r="A58" s="2" t="s">
        <v>244</v>
      </c>
      <c r="B58" s="2" t="s">
        <v>139</v>
      </c>
      <c r="C58" s="5">
        <v>34851368.39000007</v>
      </c>
      <c r="D58" s="5">
        <v>2331</v>
      </c>
      <c r="E58" s="5">
        <v>14951.25199056202</v>
      </c>
      <c r="F58" s="5">
        <v>30047351.039999973</v>
      </c>
      <c r="G58" s="5">
        <v>1783</v>
      </c>
      <c r="H58" s="5">
        <v>16852.131822770596</v>
      </c>
      <c r="I58" s="15">
        <v>93498</v>
      </c>
      <c r="J58" s="15">
        <v>149240</v>
      </c>
      <c r="K58">
        <v>42</v>
      </c>
      <c r="L58">
        <v>57</v>
      </c>
    </row>
    <row r="59" spans="1:12" ht="14.25">
      <c r="A59" s="2" t="s">
        <v>187</v>
      </c>
      <c r="B59" s="2" t="s">
        <v>91</v>
      </c>
      <c r="C59" s="5">
        <v>12852757.100000005</v>
      </c>
      <c r="D59" s="5">
        <v>868</v>
      </c>
      <c r="E59" s="5">
        <v>14807.323847926273</v>
      </c>
      <c r="F59" s="5">
        <v>11900149.610000005</v>
      </c>
      <c r="G59" s="5">
        <v>699</v>
      </c>
      <c r="H59" s="5">
        <v>17024.534492131625</v>
      </c>
      <c r="I59" s="15">
        <v>49088</v>
      </c>
      <c r="J59" s="15">
        <v>149188</v>
      </c>
      <c r="K59">
        <v>41</v>
      </c>
      <c r="L59">
        <v>58</v>
      </c>
    </row>
    <row r="60" spans="1:12" ht="14.25">
      <c r="A60" s="2" t="s">
        <v>191</v>
      </c>
      <c r="B60" s="2" t="s">
        <v>125</v>
      </c>
      <c r="C60" s="5">
        <v>5870720.790000001</v>
      </c>
      <c r="D60" s="5">
        <v>511</v>
      </c>
      <c r="E60" s="5">
        <v>11488.690391389435</v>
      </c>
      <c r="F60" s="5">
        <v>5446871.159999996</v>
      </c>
      <c r="G60" s="5">
        <v>462</v>
      </c>
      <c r="H60" s="5">
        <v>11789.764415584408</v>
      </c>
      <c r="I60" s="15">
        <v>29499</v>
      </c>
      <c r="J60" s="15">
        <v>148970</v>
      </c>
      <c r="K60">
        <v>40</v>
      </c>
      <c r="L60">
        <v>59</v>
      </c>
    </row>
    <row r="61" spans="1:12" ht="14.25">
      <c r="A61" s="2" t="s">
        <v>240</v>
      </c>
      <c r="B61" s="2" t="s">
        <v>76</v>
      </c>
      <c r="C61" s="5">
        <v>12601445.059999995</v>
      </c>
      <c r="D61" s="5">
        <v>929</v>
      </c>
      <c r="E61" s="5">
        <v>13564.526437029059</v>
      </c>
      <c r="F61" s="5">
        <v>11810412.069999993</v>
      </c>
      <c r="G61" s="5">
        <v>771</v>
      </c>
      <c r="H61" s="5">
        <v>15318.303592736696</v>
      </c>
      <c r="I61" s="15">
        <v>45980</v>
      </c>
      <c r="J61" s="15">
        <v>148839</v>
      </c>
      <c r="K61">
        <v>39</v>
      </c>
      <c r="L61">
        <v>60</v>
      </c>
    </row>
    <row r="62" spans="1:12" ht="14.25">
      <c r="A62" s="2" t="s">
        <v>225</v>
      </c>
      <c r="B62" s="2" t="s">
        <v>83</v>
      </c>
      <c r="C62" s="5">
        <v>20493505.639999993</v>
      </c>
      <c r="D62" s="5">
        <v>1043</v>
      </c>
      <c r="E62" s="5">
        <v>19648.615186960684</v>
      </c>
      <c r="F62" s="5">
        <v>17461795.30999999</v>
      </c>
      <c r="G62" s="5">
        <v>824</v>
      </c>
      <c r="H62" s="5">
        <v>21191.49916262135</v>
      </c>
      <c r="I62" s="15">
        <v>57161</v>
      </c>
      <c r="J62" s="15">
        <v>148606</v>
      </c>
      <c r="K62">
        <v>38</v>
      </c>
      <c r="L62">
        <v>61</v>
      </c>
    </row>
    <row r="63" spans="1:12" ht="14.25">
      <c r="A63" s="2" t="s">
        <v>166</v>
      </c>
      <c r="B63" s="2" t="s">
        <v>89</v>
      </c>
      <c r="C63" s="5">
        <v>316374.1599999999</v>
      </c>
      <c r="D63" s="5">
        <v>28</v>
      </c>
      <c r="E63" s="5">
        <v>11299.07714285714</v>
      </c>
      <c r="F63" s="5">
        <v>305702.9799999999</v>
      </c>
      <c r="G63" s="5">
        <v>24</v>
      </c>
      <c r="H63" s="5">
        <v>12737.624166666663</v>
      </c>
      <c r="I63" s="15">
        <v>20797</v>
      </c>
      <c r="J63" s="15">
        <v>148584</v>
      </c>
      <c r="K63">
        <v>37</v>
      </c>
      <c r="L63">
        <v>62</v>
      </c>
    </row>
    <row r="64" spans="1:12" ht="14.25">
      <c r="A64" s="2" t="s">
        <v>230</v>
      </c>
      <c r="B64" s="2" t="s">
        <v>56</v>
      </c>
      <c r="C64" s="5">
        <v>12132887.040000001</v>
      </c>
      <c r="D64" s="5">
        <v>914</v>
      </c>
      <c r="E64" s="5">
        <v>13274.493479212255</v>
      </c>
      <c r="F64" s="5">
        <v>11507823.109999986</v>
      </c>
      <c r="G64" s="5">
        <v>746</v>
      </c>
      <c r="H64" s="5">
        <v>15426.036340482555</v>
      </c>
      <c r="I64" s="15">
        <v>46894</v>
      </c>
      <c r="J64" s="15">
        <v>148064</v>
      </c>
      <c r="K64">
        <v>36</v>
      </c>
      <c r="L64">
        <v>63</v>
      </c>
    </row>
    <row r="65" spans="1:12" ht="14.25">
      <c r="A65" s="2" t="s">
        <v>209</v>
      </c>
      <c r="B65" s="2" t="s">
        <v>96</v>
      </c>
      <c r="C65" s="5">
        <v>6914232.769999997</v>
      </c>
      <c r="D65" s="5">
        <v>350</v>
      </c>
      <c r="E65" s="5">
        <v>19754.95077142856</v>
      </c>
      <c r="F65" s="5">
        <v>6168982.479999999</v>
      </c>
      <c r="G65" s="5">
        <v>265</v>
      </c>
      <c r="H65" s="5">
        <v>23279.179169811316</v>
      </c>
      <c r="I65" s="15">
        <v>13322</v>
      </c>
      <c r="J65" s="15">
        <v>147939</v>
      </c>
      <c r="K65">
        <v>35</v>
      </c>
      <c r="L65">
        <v>64</v>
      </c>
    </row>
    <row r="66" spans="1:12" ht="14.25">
      <c r="A66" s="2" t="s">
        <v>211</v>
      </c>
      <c r="B66" s="2" t="s">
        <v>75</v>
      </c>
      <c r="C66" s="5">
        <v>21519429.340000015</v>
      </c>
      <c r="D66" s="5">
        <v>1004</v>
      </c>
      <c r="E66" s="5">
        <v>21433.694561753004</v>
      </c>
      <c r="F66" s="5">
        <v>19335221.350000016</v>
      </c>
      <c r="G66" s="5">
        <v>784</v>
      </c>
      <c r="H66" s="5">
        <v>24662.27213010206</v>
      </c>
      <c r="I66" s="15">
        <v>56117</v>
      </c>
      <c r="J66" s="15">
        <v>147899</v>
      </c>
      <c r="K66">
        <v>34</v>
      </c>
      <c r="L66">
        <v>65</v>
      </c>
    </row>
    <row r="67" spans="1:12" ht="14.25">
      <c r="A67" s="2" t="s">
        <v>254</v>
      </c>
      <c r="B67" s="2" t="s">
        <v>143</v>
      </c>
      <c r="C67" s="5">
        <v>25919404.39000002</v>
      </c>
      <c r="D67" s="5">
        <v>1511</v>
      </c>
      <c r="E67" s="5">
        <v>17153.808332230325</v>
      </c>
      <c r="F67" s="5">
        <v>22964613.240000002</v>
      </c>
      <c r="G67" s="5">
        <v>1220</v>
      </c>
      <c r="H67" s="5">
        <v>18823.45347540984</v>
      </c>
      <c r="I67" s="15">
        <v>199188</v>
      </c>
      <c r="J67" s="15">
        <v>147791</v>
      </c>
      <c r="K67">
        <v>33</v>
      </c>
      <c r="L67">
        <v>66</v>
      </c>
    </row>
    <row r="68" spans="1:12" ht="14.25">
      <c r="A68" s="2" t="s">
        <v>247</v>
      </c>
      <c r="B68" s="2" t="s">
        <v>63</v>
      </c>
      <c r="C68" s="5">
        <v>11004551.010000011</v>
      </c>
      <c r="D68" s="5">
        <v>904</v>
      </c>
      <c r="E68" s="5">
        <v>12173.17589601771</v>
      </c>
      <c r="F68" s="5">
        <v>10131396.730000021</v>
      </c>
      <c r="G68" s="5">
        <v>721</v>
      </c>
      <c r="H68" s="5">
        <v>14051.8678640777</v>
      </c>
      <c r="I68" s="15">
        <v>61576</v>
      </c>
      <c r="J68" s="15">
        <v>147728</v>
      </c>
      <c r="K68">
        <v>32</v>
      </c>
      <c r="L68">
        <v>67</v>
      </c>
    </row>
    <row r="69" spans="1:12" ht="14.25">
      <c r="A69" s="2" t="s">
        <v>203</v>
      </c>
      <c r="B69" s="2" t="s">
        <v>92</v>
      </c>
      <c r="C69" s="5">
        <v>4909927.770000001</v>
      </c>
      <c r="D69" s="5">
        <v>231</v>
      </c>
      <c r="E69" s="5">
        <v>21255.098571428578</v>
      </c>
      <c r="F69" s="5">
        <v>4633390.569999998</v>
      </c>
      <c r="G69" s="5">
        <v>187</v>
      </c>
      <c r="H69" s="5">
        <v>24777.489679144375</v>
      </c>
      <c r="I69" s="15">
        <v>23758</v>
      </c>
      <c r="J69" s="15">
        <v>147603</v>
      </c>
      <c r="K69">
        <v>31</v>
      </c>
      <c r="L69">
        <v>68</v>
      </c>
    </row>
    <row r="70" spans="1:12" ht="14.25">
      <c r="A70" s="2" t="s">
        <v>204</v>
      </c>
      <c r="B70" s="2" t="s">
        <v>107</v>
      </c>
      <c r="C70" s="5">
        <v>6614619.970000005</v>
      </c>
      <c r="D70" s="5">
        <v>364</v>
      </c>
      <c r="E70" s="5">
        <v>18172.0328846154</v>
      </c>
      <c r="F70" s="5">
        <v>5932888.740000005</v>
      </c>
      <c r="G70" s="5">
        <v>285</v>
      </c>
      <c r="H70" s="5">
        <v>20817.153473684226</v>
      </c>
      <c r="I70" s="15">
        <v>31499</v>
      </c>
      <c r="J70" s="15">
        <v>146952</v>
      </c>
      <c r="K70">
        <v>30</v>
      </c>
      <c r="L70">
        <v>69</v>
      </c>
    </row>
    <row r="71" spans="1:12" ht="14.25">
      <c r="A71" s="2" t="s">
        <v>219</v>
      </c>
      <c r="B71" s="2" t="s">
        <v>142</v>
      </c>
      <c r="C71" s="5">
        <v>27425134.98999995</v>
      </c>
      <c r="D71" s="5">
        <v>1305</v>
      </c>
      <c r="E71" s="5">
        <v>21015.429111111072</v>
      </c>
      <c r="F71" s="5">
        <v>24070795.45999993</v>
      </c>
      <c r="G71" s="5">
        <v>998</v>
      </c>
      <c r="H71" s="5">
        <v>24119.033527054038</v>
      </c>
      <c r="I71" s="15">
        <v>59795</v>
      </c>
      <c r="J71" s="15">
        <v>146946</v>
      </c>
      <c r="K71">
        <v>29</v>
      </c>
      <c r="L71">
        <v>70</v>
      </c>
    </row>
    <row r="72" spans="1:12" ht="14.25">
      <c r="A72" s="2" t="s">
        <v>251</v>
      </c>
      <c r="B72" s="2" t="s">
        <v>113</v>
      </c>
      <c r="C72" s="5">
        <v>17393540.490000002</v>
      </c>
      <c r="D72" s="5">
        <v>901</v>
      </c>
      <c r="E72" s="5">
        <v>19304.706426193123</v>
      </c>
      <c r="F72" s="5">
        <v>15829886.809999982</v>
      </c>
      <c r="G72" s="5">
        <v>730</v>
      </c>
      <c r="H72" s="5">
        <v>21684.776452054768</v>
      </c>
      <c r="I72" s="15">
        <v>28940</v>
      </c>
      <c r="J72" s="15">
        <v>146219</v>
      </c>
      <c r="K72">
        <v>28</v>
      </c>
      <c r="L72">
        <v>71</v>
      </c>
    </row>
    <row r="73" spans="1:12" ht="14.25">
      <c r="A73" s="2" t="s">
        <v>224</v>
      </c>
      <c r="B73" s="2" t="s">
        <v>79</v>
      </c>
      <c r="C73" s="5">
        <v>32156425.969999988</v>
      </c>
      <c r="D73" s="5">
        <v>1463</v>
      </c>
      <c r="E73" s="5">
        <v>21979.785352016395</v>
      </c>
      <c r="F73" s="5">
        <v>26949363.18999998</v>
      </c>
      <c r="G73" s="5">
        <v>1199</v>
      </c>
      <c r="H73" s="5">
        <v>22476.533102585472</v>
      </c>
      <c r="I73" s="15">
        <v>85852</v>
      </c>
      <c r="J73" s="15">
        <v>146006</v>
      </c>
      <c r="K73">
        <v>27</v>
      </c>
      <c r="L73">
        <v>72</v>
      </c>
    </row>
    <row r="74" spans="1:12" ht="14.25">
      <c r="A74" s="2" t="s">
        <v>242</v>
      </c>
      <c r="B74" s="2" t="s">
        <v>122</v>
      </c>
      <c r="C74" s="5">
        <v>18254533.039999984</v>
      </c>
      <c r="D74" s="5">
        <v>1137</v>
      </c>
      <c r="E74" s="5">
        <v>16054.998276165334</v>
      </c>
      <c r="F74" s="5">
        <v>16932616.880000003</v>
      </c>
      <c r="G74" s="5">
        <v>898</v>
      </c>
      <c r="H74" s="5">
        <v>18855.92080178174</v>
      </c>
      <c r="I74" s="15">
        <v>47986</v>
      </c>
      <c r="J74" s="15">
        <v>145709</v>
      </c>
      <c r="K74">
        <v>26</v>
      </c>
      <c r="L74">
        <v>73</v>
      </c>
    </row>
    <row r="75" spans="1:12" ht="14.25">
      <c r="A75" s="2" t="s">
        <v>189</v>
      </c>
      <c r="B75" s="2" t="s">
        <v>123</v>
      </c>
      <c r="C75" s="5">
        <v>12636364.060000008</v>
      </c>
      <c r="D75" s="5">
        <v>789</v>
      </c>
      <c r="E75" s="5">
        <v>16015.670544993673</v>
      </c>
      <c r="F75" s="5">
        <v>11898591.080000008</v>
      </c>
      <c r="G75" s="5">
        <v>659</v>
      </c>
      <c r="H75" s="5">
        <v>18055.525159332334</v>
      </c>
      <c r="I75" s="15">
        <v>77442</v>
      </c>
      <c r="J75" s="15">
        <v>145387</v>
      </c>
      <c r="K75">
        <v>25</v>
      </c>
      <c r="L75">
        <v>74</v>
      </c>
    </row>
    <row r="76" spans="1:12" ht="14.25">
      <c r="A76" s="2" t="s">
        <v>214</v>
      </c>
      <c r="B76" s="2" t="s">
        <v>132</v>
      </c>
      <c r="C76" s="5">
        <v>38538044.93000003</v>
      </c>
      <c r="D76" s="5">
        <v>1471</v>
      </c>
      <c r="E76" s="5">
        <v>26198.53496261049</v>
      </c>
      <c r="F76" s="5">
        <v>33251178.29999997</v>
      </c>
      <c r="G76" s="5">
        <v>1078</v>
      </c>
      <c r="H76" s="5">
        <v>30845.24888682743</v>
      </c>
      <c r="I76" s="15">
        <v>39464</v>
      </c>
      <c r="J76" s="15">
        <v>144748</v>
      </c>
      <c r="K76">
        <v>24</v>
      </c>
      <c r="L76">
        <v>75</v>
      </c>
    </row>
    <row r="77" spans="1:12" ht="14.25">
      <c r="A77" s="2" t="s">
        <v>243</v>
      </c>
      <c r="B77" s="2" t="s">
        <v>131</v>
      </c>
      <c r="C77" s="5">
        <v>22815168.050000016</v>
      </c>
      <c r="D77" s="5">
        <v>1399</v>
      </c>
      <c r="E77" s="5">
        <v>16308.197319513949</v>
      </c>
      <c r="F77" s="5">
        <v>19528607.38000001</v>
      </c>
      <c r="G77" s="5">
        <v>1112</v>
      </c>
      <c r="H77" s="5">
        <v>17561.69728417267</v>
      </c>
      <c r="I77" s="15">
        <v>45145</v>
      </c>
      <c r="J77" s="15">
        <v>144443</v>
      </c>
      <c r="K77">
        <v>23</v>
      </c>
      <c r="L77">
        <v>76</v>
      </c>
    </row>
    <row r="78" spans="1:12" ht="14.25">
      <c r="A78" s="2" t="s">
        <v>255</v>
      </c>
      <c r="B78" s="2" t="s">
        <v>81</v>
      </c>
      <c r="C78" s="5">
        <v>23403657.44000004</v>
      </c>
      <c r="D78" s="5">
        <v>1505</v>
      </c>
      <c r="E78" s="5">
        <v>15550.602950166138</v>
      </c>
      <c r="F78" s="5">
        <v>21797522.850000005</v>
      </c>
      <c r="G78" s="5">
        <v>1258</v>
      </c>
      <c r="H78" s="5">
        <v>17327.12468203498</v>
      </c>
      <c r="I78" s="15">
        <v>66473</v>
      </c>
      <c r="J78" s="15">
        <v>143983</v>
      </c>
      <c r="K78">
        <v>22</v>
      </c>
      <c r="L78">
        <v>77</v>
      </c>
    </row>
    <row r="79" spans="1:12" ht="14.25">
      <c r="A79" s="2" t="s">
        <v>206</v>
      </c>
      <c r="B79" s="2" t="s">
        <v>128</v>
      </c>
      <c r="C79" s="5">
        <v>8775037.449999986</v>
      </c>
      <c r="D79" s="5">
        <v>659</v>
      </c>
      <c r="E79" s="5">
        <v>13315.686570561436</v>
      </c>
      <c r="F79" s="5">
        <v>7974252.1899999995</v>
      </c>
      <c r="G79" s="5">
        <v>540</v>
      </c>
      <c r="H79" s="5">
        <v>14767.133685185185</v>
      </c>
      <c r="I79" s="15">
        <v>58713</v>
      </c>
      <c r="J79" s="15">
        <v>143916</v>
      </c>
      <c r="K79">
        <v>21</v>
      </c>
      <c r="L79">
        <v>78</v>
      </c>
    </row>
    <row r="80" spans="1:12" ht="14.25">
      <c r="A80" s="2" t="s">
        <v>205</v>
      </c>
      <c r="B80" s="2" t="s">
        <v>110</v>
      </c>
      <c r="C80" s="5">
        <v>7434867.089999999</v>
      </c>
      <c r="D80" s="5">
        <v>443</v>
      </c>
      <c r="E80" s="5">
        <v>16782.995688487583</v>
      </c>
      <c r="F80" s="5">
        <v>4744450.6899999995</v>
      </c>
      <c r="G80" s="5">
        <v>307</v>
      </c>
      <c r="H80" s="5">
        <v>15454.236775244299</v>
      </c>
      <c r="I80" s="15">
        <v>190245</v>
      </c>
      <c r="J80" s="15">
        <v>143687</v>
      </c>
      <c r="K80">
        <v>20</v>
      </c>
      <c r="L80">
        <v>79</v>
      </c>
    </row>
    <row r="81" spans="1:12" ht="14.25">
      <c r="A81" s="2" t="s">
        <v>196</v>
      </c>
      <c r="B81" s="2" t="s">
        <v>140</v>
      </c>
      <c r="C81" s="5">
        <v>14146217.310000002</v>
      </c>
      <c r="D81" s="5">
        <v>659</v>
      </c>
      <c r="E81" s="5">
        <v>21466.187116843706</v>
      </c>
      <c r="F81" s="5">
        <v>13400405.659999995</v>
      </c>
      <c r="G81" s="5">
        <v>547</v>
      </c>
      <c r="H81" s="5">
        <v>24497.99937842778</v>
      </c>
      <c r="I81" s="15">
        <v>46170</v>
      </c>
      <c r="J81" s="15">
        <v>143565</v>
      </c>
      <c r="K81">
        <v>19</v>
      </c>
      <c r="L81">
        <v>80</v>
      </c>
    </row>
    <row r="82" spans="1:12" ht="14.25">
      <c r="A82" s="2" t="s">
        <v>253</v>
      </c>
      <c r="B82" s="2" t="s">
        <v>90</v>
      </c>
      <c r="C82" s="5">
        <v>18451892.390000004</v>
      </c>
      <c r="D82" s="5">
        <v>1117</v>
      </c>
      <c r="E82" s="5">
        <v>16519.151647269475</v>
      </c>
      <c r="F82" s="5">
        <v>17243375.099999994</v>
      </c>
      <c r="G82" s="5">
        <v>901</v>
      </c>
      <c r="H82" s="5">
        <v>19138.041176470582</v>
      </c>
      <c r="I82" s="15">
        <v>38733</v>
      </c>
      <c r="J82" s="15">
        <v>143538</v>
      </c>
      <c r="K82">
        <v>18</v>
      </c>
      <c r="L82">
        <v>81</v>
      </c>
    </row>
    <row r="83" spans="1:12" ht="14.25">
      <c r="A83" s="2" t="s">
        <v>241</v>
      </c>
      <c r="B83" s="2" t="s">
        <v>104</v>
      </c>
      <c r="C83" s="5">
        <v>10428014.669999998</v>
      </c>
      <c r="D83" s="5">
        <v>638</v>
      </c>
      <c r="E83" s="5">
        <v>16344.850579937302</v>
      </c>
      <c r="F83" s="5">
        <v>9744905.290000003</v>
      </c>
      <c r="G83" s="5">
        <v>503</v>
      </c>
      <c r="H83" s="5">
        <v>19373.569165009947</v>
      </c>
      <c r="I83" s="15">
        <v>21600</v>
      </c>
      <c r="J83" s="15">
        <v>142810</v>
      </c>
      <c r="K83">
        <v>17</v>
      </c>
      <c r="L83">
        <v>82</v>
      </c>
    </row>
    <row r="84" spans="1:12" ht="14.25">
      <c r="A84" s="2" t="s">
        <v>229</v>
      </c>
      <c r="B84" s="2" t="s">
        <v>105</v>
      </c>
      <c r="C84" s="5">
        <v>15228250.039999997</v>
      </c>
      <c r="D84" s="5">
        <v>918</v>
      </c>
      <c r="E84" s="5">
        <v>16588.507668845312</v>
      </c>
      <c r="F84" s="5">
        <v>14111450.589999994</v>
      </c>
      <c r="G84" s="5">
        <v>699</v>
      </c>
      <c r="H84" s="5">
        <v>20188.05520743919</v>
      </c>
      <c r="I84" s="15">
        <v>38029</v>
      </c>
      <c r="J84" s="15">
        <v>142765</v>
      </c>
      <c r="K84">
        <v>16</v>
      </c>
      <c r="L84">
        <v>83</v>
      </c>
    </row>
    <row r="85" spans="1:12" ht="14.25">
      <c r="A85" s="2" t="s">
        <v>232</v>
      </c>
      <c r="B85" s="2" t="s">
        <v>112</v>
      </c>
      <c r="C85" s="5">
        <v>22684142.14000002</v>
      </c>
      <c r="D85" s="5">
        <v>1124</v>
      </c>
      <c r="E85" s="5">
        <v>20181.621120996457</v>
      </c>
      <c r="F85" s="5">
        <v>16592401.020000016</v>
      </c>
      <c r="G85" s="5">
        <v>882</v>
      </c>
      <c r="H85" s="5">
        <v>18812.246054421787</v>
      </c>
      <c r="I85" s="15">
        <v>95318</v>
      </c>
      <c r="J85" s="15">
        <v>142718</v>
      </c>
      <c r="K85">
        <v>15</v>
      </c>
      <c r="L85">
        <v>84</v>
      </c>
    </row>
    <row r="86" spans="1:12" ht="14.25">
      <c r="A86" s="2" t="s">
        <v>202</v>
      </c>
      <c r="B86" s="2" t="s">
        <v>68</v>
      </c>
      <c r="C86" s="5">
        <v>14428386.659999996</v>
      </c>
      <c r="D86" s="5">
        <v>1006</v>
      </c>
      <c r="E86" s="5">
        <v>14342.332664015901</v>
      </c>
      <c r="F86" s="5">
        <v>12884037.520000005</v>
      </c>
      <c r="G86" s="5">
        <v>781</v>
      </c>
      <c r="H86" s="5">
        <v>16496.847016645333</v>
      </c>
      <c r="I86" s="15">
        <v>51926</v>
      </c>
      <c r="J86" s="15">
        <v>142702</v>
      </c>
      <c r="K86">
        <v>14</v>
      </c>
      <c r="L86">
        <v>85</v>
      </c>
    </row>
    <row r="87" spans="1:12" ht="14.25">
      <c r="A87" s="2" t="s">
        <v>221</v>
      </c>
      <c r="B87" s="2" t="s">
        <v>84</v>
      </c>
      <c r="C87" s="5">
        <v>11451888.090000011</v>
      </c>
      <c r="D87" s="5">
        <v>824</v>
      </c>
      <c r="E87" s="5">
        <v>13897.922439320402</v>
      </c>
      <c r="F87" s="5">
        <v>10688183.860000005</v>
      </c>
      <c r="G87" s="5">
        <v>663</v>
      </c>
      <c r="H87" s="5">
        <v>16120.940965309208</v>
      </c>
      <c r="I87" s="15">
        <v>82835</v>
      </c>
      <c r="J87" s="15">
        <v>142519</v>
      </c>
      <c r="K87">
        <v>13</v>
      </c>
      <c r="L87">
        <v>86</v>
      </c>
    </row>
    <row r="88" spans="1:12" ht="14.25">
      <c r="A88" s="2" t="s">
        <v>238</v>
      </c>
      <c r="B88" s="2" t="s">
        <v>88</v>
      </c>
      <c r="C88" s="5">
        <v>17547807.940000176</v>
      </c>
      <c r="D88" s="5">
        <v>864</v>
      </c>
      <c r="E88" s="5">
        <v>20309.96289351872</v>
      </c>
      <c r="F88" s="5">
        <v>13701882.17000001</v>
      </c>
      <c r="G88" s="5">
        <v>649</v>
      </c>
      <c r="H88" s="5">
        <v>21112.299183359028</v>
      </c>
      <c r="I88" s="15">
        <v>40571</v>
      </c>
      <c r="J88" s="15">
        <v>142298</v>
      </c>
      <c r="K88">
        <v>12</v>
      </c>
      <c r="L88">
        <v>87</v>
      </c>
    </row>
    <row r="89" spans="1:12" ht="14.25">
      <c r="A89" s="2" t="s">
        <v>252</v>
      </c>
      <c r="B89" s="2" t="s">
        <v>102</v>
      </c>
      <c r="C89" s="5">
        <v>17620251.249999847</v>
      </c>
      <c r="D89" s="5">
        <v>1059</v>
      </c>
      <c r="E89" s="5">
        <v>16638.57530689315</v>
      </c>
      <c r="F89" s="5">
        <v>15482620.870000005</v>
      </c>
      <c r="G89" s="5">
        <v>817</v>
      </c>
      <c r="H89" s="5">
        <v>18950.576340269283</v>
      </c>
      <c r="I89" s="15">
        <v>42572</v>
      </c>
      <c r="J89" s="15">
        <v>142117</v>
      </c>
      <c r="K89">
        <v>11</v>
      </c>
      <c r="L89">
        <v>88</v>
      </c>
    </row>
    <row r="90" spans="1:12" ht="14.25">
      <c r="A90" s="2" t="s">
        <v>201</v>
      </c>
      <c r="B90" s="2" t="s">
        <v>44</v>
      </c>
      <c r="C90" s="5">
        <v>12540487.47000002</v>
      </c>
      <c r="D90" s="5">
        <v>669</v>
      </c>
      <c r="E90" s="5">
        <v>18745.12327354263</v>
      </c>
      <c r="F90" s="5">
        <v>11381124.63000001</v>
      </c>
      <c r="G90" s="5">
        <v>515</v>
      </c>
      <c r="H90" s="5">
        <v>22099.27112621361</v>
      </c>
      <c r="I90" s="15">
        <v>41635</v>
      </c>
      <c r="J90" s="15">
        <v>141746</v>
      </c>
      <c r="K90">
        <v>10</v>
      </c>
      <c r="L90">
        <v>89</v>
      </c>
    </row>
    <row r="91" spans="1:12" ht="14.25">
      <c r="A91" s="2" t="s">
        <v>193</v>
      </c>
      <c r="B91" s="2" t="s">
        <v>99</v>
      </c>
      <c r="C91" s="5">
        <v>24402382.649999987</v>
      </c>
      <c r="D91" s="5">
        <v>625</v>
      </c>
      <c r="E91" s="5">
        <v>39043.81223999998</v>
      </c>
      <c r="F91" s="5">
        <v>23595638.94999997</v>
      </c>
      <c r="G91" s="5">
        <v>542</v>
      </c>
      <c r="H91" s="5">
        <v>43534.38920664201</v>
      </c>
      <c r="I91" s="15">
        <v>46111</v>
      </c>
      <c r="J91" s="15">
        <v>141291</v>
      </c>
      <c r="K91">
        <v>9</v>
      </c>
      <c r="L91">
        <v>90</v>
      </c>
    </row>
    <row r="92" spans="1:12" ht="14.25">
      <c r="A92" s="2" t="s">
        <v>207</v>
      </c>
      <c r="B92" s="2" t="s">
        <v>208</v>
      </c>
      <c r="C92" s="5">
        <v>11102168.200000018</v>
      </c>
      <c r="D92" s="5">
        <v>618</v>
      </c>
      <c r="E92" s="5">
        <v>17964.6734627832</v>
      </c>
      <c r="F92" s="5">
        <v>10577503.610000016</v>
      </c>
      <c r="G92" s="5">
        <v>522</v>
      </c>
      <c r="H92" s="5">
        <v>20263.416877394666</v>
      </c>
      <c r="I92" s="15">
        <v>29507</v>
      </c>
      <c r="J92" s="15">
        <v>141089</v>
      </c>
      <c r="K92">
        <v>8</v>
      </c>
      <c r="L92">
        <v>91</v>
      </c>
    </row>
    <row r="93" spans="1:12" ht="14.25">
      <c r="A93" s="2" t="s">
        <v>195</v>
      </c>
      <c r="B93" s="2" t="s">
        <v>74</v>
      </c>
      <c r="C93" s="5">
        <v>23564299.119999997</v>
      </c>
      <c r="D93" s="5">
        <v>835</v>
      </c>
      <c r="E93" s="5">
        <v>28220.717508982034</v>
      </c>
      <c r="F93" s="5">
        <v>22514962.76999999</v>
      </c>
      <c r="G93" s="5">
        <v>689</v>
      </c>
      <c r="H93" s="5">
        <v>32677.73986937589</v>
      </c>
      <c r="I93" s="15">
        <v>62583</v>
      </c>
      <c r="J93" s="15">
        <v>140997</v>
      </c>
      <c r="K93">
        <v>7</v>
      </c>
      <c r="L93">
        <v>92</v>
      </c>
    </row>
    <row r="94" spans="1:12" ht="14.25">
      <c r="A94" s="2" t="s">
        <v>218</v>
      </c>
      <c r="B94" s="2" t="s">
        <v>136</v>
      </c>
      <c r="C94" s="5">
        <v>25321304.97999998</v>
      </c>
      <c r="D94" s="5">
        <v>1277</v>
      </c>
      <c r="E94" s="5">
        <v>19828.74313234141</v>
      </c>
      <c r="F94" s="5">
        <v>21319756.56999999</v>
      </c>
      <c r="G94" s="5">
        <v>994</v>
      </c>
      <c r="H94" s="5">
        <v>21448.447253521117</v>
      </c>
      <c r="I94" s="15">
        <v>42683</v>
      </c>
      <c r="J94" s="15">
        <v>140432</v>
      </c>
      <c r="K94">
        <v>6</v>
      </c>
      <c r="L94">
        <v>93</v>
      </c>
    </row>
    <row r="95" spans="1:12" ht="14.25">
      <c r="A95" s="2" t="s">
        <v>250</v>
      </c>
      <c r="B95" s="2" t="s">
        <v>101</v>
      </c>
      <c r="C95" s="5">
        <v>1345823.1899999997</v>
      </c>
      <c r="D95" s="5">
        <v>186</v>
      </c>
      <c r="E95" s="5">
        <v>7235.608548387096</v>
      </c>
      <c r="F95" s="5">
        <v>869814.8200000003</v>
      </c>
      <c r="G95" s="5">
        <v>105</v>
      </c>
      <c r="H95" s="5">
        <v>8283.95066666667</v>
      </c>
      <c r="I95" s="15">
        <v>1949</v>
      </c>
      <c r="J95" s="15">
        <v>139876</v>
      </c>
      <c r="K95">
        <v>5</v>
      </c>
      <c r="L95">
        <v>94</v>
      </c>
    </row>
    <row r="96" spans="1:12" ht="14.25">
      <c r="A96" s="2" t="s">
        <v>248</v>
      </c>
      <c r="B96" s="2" t="s">
        <v>249</v>
      </c>
      <c r="C96" s="5">
        <v>22778626.160000045</v>
      </c>
      <c r="D96" s="5">
        <v>1128</v>
      </c>
      <c r="E96" s="5">
        <v>20193.817517730535</v>
      </c>
      <c r="F96" s="5">
        <v>21044845.14000001</v>
      </c>
      <c r="G96" s="5">
        <v>857</v>
      </c>
      <c r="H96" s="5">
        <v>24556.412065344237</v>
      </c>
      <c r="I96" s="15">
        <v>37864</v>
      </c>
      <c r="J96" s="15">
        <v>137623</v>
      </c>
      <c r="K96">
        <v>4</v>
      </c>
      <c r="L96">
        <v>95</v>
      </c>
    </row>
    <row r="97" spans="1:12" ht="14.25">
      <c r="A97" s="2" t="s">
        <v>210</v>
      </c>
      <c r="B97" s="2" t="s">
        <v>141</v>
      </c>
      <c r="C97" s="5">
        <v>2546417.830000002</v>
      </c>
      <c r="D97" s="5">
        <v>225</v>
      </c>
      <c r="E97" s="5">
        <v>11317.412577777786</v>
      </c>
      <c r="F97" s="5">
        <v>2239016.090000001</v>
      </c>
      <c r="G97" s="5">
        <v>185</v>
      </c>
      <c r="H97" s="5">
        <v>12102.78967567568</v>
      </c>
      <c r="I97" s="15">
        <v>6663</v>
      </c>
      <c r="J97" s="15">
        <v>136920</v>
      </c>
      <c r="K97">
        <v>3</v>
      </c>
      <c r="L97">
        <v>96</v>
      </c>
    </row>
    <row r="98" spans="1:12" ht="14.25">
      <c r="A98" s="2" t="s">
        <v>197</v>
      </c>
      <c r="B98" s="2" t="s">
        <v>48</v>
      </c>
      <c r="C98" s="5">
        <v>11085376.280000014</v>
      </c>
      <c r="D98" s="5">
        <v>706</v>
      </c>
      <c r="E98" s="5">
        <v>15701.66611898019</v>
      </c>
      <c r="F98" s="5">
        <v>10607768.980000013</v>
      </c>
      <c r="G98" s="5">
        <v>562</v>
      </c>
      <c r="H98" s="5">
        <v>18875.033772242015</v>
      </c>
      <c r="I98" s="15">
        <v>41802</v>
      </c>
      <c r="J98" s="15">
        <v>135853</v>
      </c>
      <c r="K98">
        <v>2</v>
      </c>
      <c r="L98">
        <v>97</v>
      </c>
    </row>
    <row r="99" spans="1:12" ht="14.25">
      <c r="A99" s="2" t="s">
        <v>245</v>
      </c>
      <c r="B99" s="2" t="s">
        <v>246</v>
      </c>
      <c r="C99" s="5">
        <v>16043366.840000011</v>
      </c>
      <c r="D99" s="5">
        <v>959</v>
      </c>
      <c r="E99" s="5">
        <v>16729.266777893652</v>
      </c>
      <c r="F99" s="5">
        <v>14349806.449999988</v>
      </c>
      <c r="G99" s="5">
        <v>800</v>
      </c>
      <c r="H99" s="5">
        <v>17937.258062499986</v>
      </c>
      <c r="I99" s="15">
        <v>35789</v>
      </c>
      <c r="J99" s="15">
        <v>134914</v>
      </c>
      <c r="K99">
        <v>1</v>
      </c>
      <c r="L99">
        <v>98</v>
      </c>
    </row>
    <row r="101" ht="14.25">
      <c r="A101" s="2" t="s">
        <v>1143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E2" sqref="E2"/>
    </sheetView>
  </sheetViews>
  <sheetFormatPr defaultColWidth="9.140625" defaultRowHeight="12.75"/>
  <cols>
    <col min="3" max="3" width="15.140625" style="0" customWidth="1"/>
    <col min="5" max="5" width="11.421875" style="0" customWidth="1"/>
    <col min="11" max="11" width="12.28125" style="0" customWidth="1"/>
  </cols>
  <sheetData>
    <row r="1" spans="1:11" ht="12">
      <c r="A1" t="s">
        <v>257</v>
      </c>
      <c r="B1" t="s">
        <v>145</v>
      </c>
      <c r="C1" t="s">
        <v>258</v>
      </c>
      <c r="D1" t="s">
        <v>259</v>
      </c>
      <c r="E1" t="s">
        <v>260</v>
      </c>
      <c r="F1" t="s">
        <v>261</v>
      </c>
      <c r="G1" t="s">
        <v>262</v>
      </c>
      <c r="H1" t="s">
        <v>263</v>
      </c>
      <c r="I1" t="s">
        <v>264</v>
      </c>
      <c r="J1" t="s">
        <v>266</v>
      </c>
      <c r="K1" t="s">
        <v>265</v>
      </c>
    </row>
    <row r="2" spans="1:11" ht="12">
      <c r="A2" t="str">
        <f>development!B2</f>
        <v>København</v>
      </c>
      <c r="B2">
        <f>development!D2</f>
        <v>101</v>
      </c>
      <c r="C2" s="5">
        <f>development!AB2</f>
        <v>10923915.250000015</v>
      </c>
      <c r="D2" s="5">
        <f>development!AC2</f>
        <v>148</v>
      </c>
      <c r="E2" s="5">
        <f>development!AN2</f>
        <v>1973444.1400000013</v>
      </c>
      <c r="F2" s="5">
        <f>development!AO2</f>
        <v>73</v>
      </c>
      <c r="G2" s="5">
        <f>development!AT2</f>
        <v>538096</v>
      </c>
      <c r="H2" s="5">
        <f>C2/D2</f>
        <v>73810.23817567578</v>
      </c>
      <c r="I2" s="5">
        <f>E2/F2</f>
        <v>27033.48136986303</v>
      </c>
      <c r="J2" s="6">
        <f>E2/G2</f>
        <v>3.667457368201959</v>
      </c>
      <c r="K2" s="7">
        <f>F2/G2*1000</f>
        <v>0.13566352472421278</v>
      </c>
    </row>
    <row r="3" spans="1:11" ht="12">
      <c r="A3" t="str">
        <f>development!B3</f>
        <v>Frederiksberg</v>
      </c>
      <c r="B3">
        <f>development!D3</f>
        <v>147</v>
      </c>
      <c r="C3" s="5">
        <f>development!AB3</f>
        <v>216550.29999999996</v>
      </c>
      <c r="D3" s="5">
        <f>development!AC3</f>
        <v>27</v>
      </c>
      <c r="E3" s="5">
        <f>development!AN3</f>
        <v>124229.86</v>
      </c>
      <c r="F3" s="5">
        <f>development!AO3</f>
        <v>15</v>
      </c>
      <c r="G3" s="5">
        <f>development!AT3</f>
        <v>98639</v>
      </c>
      <c r="H3" s="5">
        <f>C3/D3</f>
        <v>8020.38148148148</v>
      </c>
      <c r="I3" s="5">
        <f>E3/F3</f>
        <v>8281.990666666667</v>
      </c>
      <c r="J3" s="6">
        <f>E3/G3</f>
        <v>1.2594395725828527</v>
      </c>
      <c r="K3" s="7">
        <f>F3/G3*1000</f>
        <v>0.152069668183984</v>
      </c>
    </row>
    <row r="4" spans="1:11" ht="12">
      <c r="A4" t="str">
        <f>development!B4</f>
        <v>Ballerup</v>
      </c>
      <c r="B4">
        <f>development!D4</f>
        <v>151</v>
      </c>
      <c r="C4" s="5">
        <f>development!AB4</f>
        <v>292930.0300000002</v>
      </c>
      <c r="D4" s="5">
        <f>development!AC4</f>
        <v>13</v>
      </c>
      <c r="E4" s="5">
        <f>development!AN4</f>
        <v>263384.07000000007</v>
      </c>
      <c r="F4" s="5">
        <f>development!AO4</f>
        <v>5</v>
      </c>
      <c r="G4" s="5">
        <f>development!AT4</f>
        <v>47924</v>
      </c>
      <c r="H4" s="5">
        <f>C4/D4</f>
        <v>22533.079230769246</v>
      </c>
      <c r="I4" s="5">
        <f>E4/F4</f>
        <v>52676.81400000001</v>
      </c>
      <c r="J4" s="6">
        <f>E4/G4</f>
        <v>5.495869919038479</v>
      </c>
      <c r="K4" s="7">
        <f>F4/G4*1000</f>
        <v>0.10433185877639596</v>
      </c>
    </row>
    <row r="5" spans="1:11" ht="12">
      <c r="A5" t="str">
        <f>development!B5</f>
        <v>Brøndby</v>
      </c>
      <c r="B5">
        <f>development!D5</f>
        <v>153</v>
      </c>
      <c r="C5" s="5">
        <f>development!AB5</f>
        <v>111470.71000000004</v>
      </c>
      <c r="D5" s="5">
        <f>development!AC5</f>
        <v>9</v>
      </c>
      <c r="E5" s="5">
        <f>development!AN5</f>
        <v>88307.83</v>
      </c>
      <c r="F5" s="5">
        <f>development!AO5</f>
        <v>5</v>
      </c>
      <c r="G5" s="5">
        <f>development!AT5</f>
        <v>34010</v>
      </c>
      <c r="H5" s="5">
        <f>C5/D5</f>
        <v>12385.634444444448</v>
      </c>
      <c r="I5" s="5">
        <f>E5/F5</f>
        <v>17661.566</v>
      </c>
      <c r="J5" s="6">
        <f>E5/G5</f>
        <v>2.5965254336959718</v>
      </c>
      <c r="K5" s="7">
        <f>F5/G5*1000</f>
        <v>0.1470155836518671</v>
      </c>
    </row>
    <row r="6" spans="1:11" ht="12">
      <c r="A6" t="str">
        <f>development!B6</f>
        <v>Dragør</v>
      </c>
      <c r="B6">
        <f>development!D6</f>
        <v>155</v>
      </c>
      <c r="C6" s="5">
        <f>development!AB6</f>
        <v>179711.14000000004</v>
      </c>
      <c r="D6" s="5">
        <f>development!AC6</f>
        <v>31</v>
      </c>
      <c r="E6" s="5">
        <f>development!AN6</f>
        <v>166312.30000000002</v>
      </c>
      <c r="F6" s="5">
        <f>development!AO6</f>
        <v>29</v>
      </c>
      <c r="G6" s="5">
        <f>development!AT6</f>
        <v>13721</v>
      </c>
      <c r="H6" s="5">
        <f>C6/D6</f>
        <v>5797.133548387098</v>
      </c>
      <c r="I6" s="5">
        <f>E6/F6</f>
        <v>5734.9068965517245</v>
      </c>
      <c r="J6" s="6">
        <f>E6/G6</f>
        <v>12.121004299978138</v>
      </c>
      <c r="K6" s="7">
        <f>F6/G6*1000</f>
        <v>2.113548575176736</v>
      </c>
    </row>
    <row r="7" spans="1:11" ht="12">
      <c r="A7" t="str">
        <f>development!B7</f>
        <v>Gentofte</v>
      </c>
      <c r="B7">
        <f>development!D7</f>
        <v>157</v>
      </c>
      <c r="C7" s="5">
        <f>development!AB7</f>
        <v>355506.0800000001</v>
      </c>
      <c r="D7" s="5">
        <f>development!AC7</f>
        <v>43</v>
      </c>
      <c r="E7" s="5">
        <f>development!AN7</f>
        <v>270800.17000000004</v>
      </c>
      <c r="F7" s="5">
        <f>development!AO7</f>
        <v>27</v>
      </c>
      <c r="G7" s="5">
        <f>development!AT7</f>
        <v>71623</v>
      </c>
      <c r="H7" s="5">
        <f>C7/D7</f>
        <v>8267.583255813955</v>
      </c>
      <c r="I7" s="5">
        <f>E7/F7</f>
        <v>10029.635925925928</v>
      </c>
      <c r="J7" s="6">
        <f>E7/G7</f>
        <v>3.780910740963099</v>
      </c>
      <c r="K7" s="7">
        <f>F7/G7*1000</f>
        <v>0.3769738771065161</v>
      </c>
    </row>
    <row r="8" spans="1:11" ht="12">
      <c r="A8" t="str">
        <f>development!B8</f>
        <v>Gladsaxe</v>
      </c>
      <c r="B8">
        <f>development!D8</f>
        <v>159</v>
      </c>
      <c r="C8" s="5">
        <f>development!AB8</f>
        <v>78547.04000000001</v>
      </c>
      <c r="D8" s="5">
        <f>development!AC8</f>
        <v>9</v>
      </c>
      <c r="E8" s="5">
        <f>development!AN8</f>
        <v>22563.96</v>
      </c>
      <c r="F8" s="5">
        <f>development!AO8</f>
        <v>6</v>
      </c>
      <c r="G8" s="5">
        <f>development!AT8</f>
        <v>64954</v>
      </c>
      <c r="H8" s="5">
        <f>C8/D8</f>
        <v>8727.44888888889</v>
      </c>
      <c r="I8" s="5">
        <f>E8/F8</f>
        <v>3760.66</v>
      </c>
      <c r="J8" s="6">
        <f>E8/G8</f>
        <v>0.34738368691689503</v>
      </c>
      <c r="K8" s="7">
        <f>F8/G8*1000</f>
        <v>0.09237306401453335</v>
      </c>
    </row>
    <row r="9" spans="1:11" ht="12">
      <c r="A9" t="str">
        <f>development!B9</f>
        <v>Glostrup</v>
      </c>
      <c r="B9">
        <f>development!D9</f>
        <v>161</v>
      </c>
      <c r="C9" s="5">
        <f>development!AB9</f>
        <v>18862.530000000002</v>
      </c>
      <c r="D9" s="5">
        <f>development!AC9</f>
        <v>5</v>
      </c>
      <c r="E9" s="5">
        <f>development!AN9</f>
        <v>16828.1</v>
      </c>
      <c r="F9" s="5">
        <f>development!AO9</f>
        <v>3</v>
      </c>
      <c r="G9" s="5">
        <f>development!AT9</f>
        <v>21389</v>
      </c>
      <c r="H9" s="5">
        <f>C9/D9</f>
        <v>3772.5060000000003</v>
      </c>
      <c r="I9" s="5">
        <f>E9/F9</f>
        <v>5609.366666666666</v>
      </c>
      <c r="J9" s="6">
        <f>E9/G9</f>
        <v>0.7867642246014306</v>
      </c>
      <c r="K9" s="7">
        <f>F9/G9*1000</f>
        <v>0.14025901164149795</v>
      </c>
    </row>
    <row r="10" spans="1:11" ht="12">
      <c r="A10" t="str">
        <f>development!B10</f>
        <v>Herlev</v>
      </c>
      <c r="B10">
        <f>development!D10</f>
        <v>163</v>
      </c>
      <c r="C10" s="5">
        <f>development!AB10</f>
        <v>15133.230000000001</v>
      </c>
      <c r="D10" s="5">
        <f>development!AC10</f>
        <v>19</v>
      </c>
      <c r="E10" s="5">
        <f>development!AN10</f>
        <v>9283.890000000001</v>
      </c>
      <c r="F10" s="5">
        <f>development!AO10</f>
        <v>2</v>
      </c>
      <c r="G10" s="5">
        <f>development!AT10</f>
        <v>26598</v>
      </c>
      <c r="H10" s="5">
        <f>C10/D10</f>
        <v>796.4857894736842</v>
      </c>
      <c r="I10" s="5">
        <f>E10/F10</f>
        <v>4641.945000000001</v>
      </c>
      <c r="J10" s="6">
        <f>E10/G10</f>
        <v>0.349044665012407</v>
      </c>
      <c r="K10" s="7">
        <f>F10/G10*1000</f>
        <v>0.07519362358072035</v>
      </c>
    </row>
    <row r="11" spans="1:11" ht="12">
      <c r="A11" t="str">
        <f>development!B11</f>
        <v>Albertslund</v>
      </c>
      <c r="B11">
        <f>development!D11</f>
        <v>165</v>
      </c>
      <c r="C11" s="5">
        <f>development!AB11</f>
        <v>139327.27</v>
      </c>
      <c r="D11" s="5">
        <f>development!AC11</f>
        <v>18</v>
      </c>
      <c r="E11" s="5">
        <f>development!AN11</f>
        <v>127735.09</v>
      </c>
      <c r="F11" s="5">
        <f>development!AO11</f>
        <v>7</v>
      </c>
      <c r="G11" s="5">
        <f>development!AT11</f>
        <v>27791</v>
      </c>
      <c r="H11" s="5">
        <f>C11/D11</f>
        <v>7740.403888888888</v>
      </c>
      <c r="I11" s="5">
        <f>E11/F11</f>
        <v>18247.87</v>
      </c>
      <c r="J11" s="6">
        <f>E11/G11</f>
        <v>4.5962754129034575</v>
      </c>
      <c r="K11" s="7">
        <f>F11/G11*1000</f>
        <v>0.2518801050699867</v>
      </c>
    </row>
    <row r="12" spans="1:11" ht="12">
      <c r="A12" t="str">
        <f>development!B12</f>
        <v>Hvidovre</v>
      </c>
      <c r="B12">
        <f>development!D12</f>
        <v>167</v>
      </c>
      <c r="C12" s="5">
        <f>development!AB12</f>
        <v>69637.87</v>
      </c>
      <c r="D12" s="5">
        <f>development!AC12</f>
        <v>7</v>
      </c>
      <c r="E12" s="5">
        <f>development!AN12</f>
        <v>3890.43</v>
      </c>
      <c r="F12" s="5">
        <f>development!AO12</f>
        <v>2</v>
      </c>
      <c r="G12" s="5">
        <f>development!AT12</f>
        <v>50066</v>
      </c>
      <c r="H12" s="5">
        <f>C12/D12</f>
        <v>9948.267142857143</v>
      </c>
      <c r="I12" s="5">
        <f>E12/F12</f>
        <v>1945.215</v>
      </c>
      <c r="J12" s="6">
        <f>E12/G12</f>
        <v>0.07770602804298325</v>
      </c>
      <c r="K12" s="7">
        <f>F12/G12*1000</f>
        <v>0.03994726960412256</v>
      </c>
    </row>
    <row r="13" spans="1:11" ht="12">
      <c r="A13" t="str">
        <f>development!B13</f>
        <v>Høje-Taastrup</v>
      </c>
      <c r="B13">
        <f>development!D13</f>
        <v>169</v>
      </c>
      <c r="C13" s="5">
        <f>development!AB13</f>
        <v>814637.7099999998</v>
      </c>
      <c r="D13" s="5">
        <f>development!AC13</f>
        <v>85</v>
      </c>
      <c r="E13" s="5">
        <f>development!AN13</f>
        <v>770272.1599999998</v>
      </c>
      <c r="F13" s="5">
        <f>development!AO13</f>
        <v>56</v>
      </c>
      <c r="G13" s="5">
        <f>development!AT13</f>
        <v>47719</v>
      </c>
      <c r="H13" s="5">
        <f>C13/D13</f>
        <v>9583.973058823527</v>
      </c>
      <c r="I13" s="5">
        <f>E13/F13</f>
        <v>13754.859999999997</v>
      </c>
      <c r="J13" s="6">
        <f>E13/G13</f>
        <v>16.1418336511662</v>
      </c>
      <c r="K13" s="7">
        <f>F13/G13*1000</f>
        <v>1.1735367463693707</v>
      </c>
    </row>
    <row r="14" spans="1:11" ht="12">
      <c r="A14" t="str">
        <f>development!B14</f>
        <v>Lyngby-Taarbæk</v>
      </c>
      <c r="B14">
        <f>development!D14</f>
        <v>173</v>
      </c>
      <c r="C14" s="5">
        <f>development!AB14</f>
        <v>225779.35000000003</v>
      </c>
      <c r="D14" s="5">
        <f>development!AC14</f>
        <v>21</v>
      </c>
      <c r="E14" s="5">
        <f>development!AN14</f>
        <v>104861.30999999995</v>
      </c>
      <c r="F14" s="5">
        <f>development!AO14</f>
        <v>15</v>
      </c>
      <c r="G14" s="5">
        <f>development!AT14</f>
        <v>52701</v>
      </c>
      <c r="H14" s="5">
        <f>C14/D14</f>
        <v>10751.39761904762</v>
      </c>
      <c r="I14" s="5">
        <f>E14/F14</f>
        <v>6990.753999999997</v>
      </c>
      <c r="J14" s="6">
        <f>E14/G14</f>
        <v>1.989740422382876</v>
      </c>
      <c r="K14" s="7">
        <f>F14/G14*1000</f>
        <v>0.2846245801787442</v>
      </c>
    </row>
    <row r="15" spans="1:11" ht="12">
      <c r="A15" t="str">
        <f>development!B15</f>
        <v>Rødovre</v>
      </c>
      <c r="B15">
        <f>development!D15</f>
        <v>175</v>
      </c>
      <c r="C15" s="5">
        <f>development!AB15</f>
        <v>26948.33</v>
      </c>
      <c r="D15" s="5">
        <f>development!AC15</f>
        <v>6</v>
      </c>
      <c r="E15" s="5">
        <f>development!AN15</f>
        <v>24037.14</v>
      </c>
      <c r="F15" s="5">
        <f>development!AO15</f>
        <v>3</v>
      </c>
      <c r="G15" s="5">
        <f>development!AT15</f>
        <v>36520</v>
      </c>
      <c r="H15" s="5">
        <f>C15/D15</f>
        <v>4491.388333333333</v>
      </c>
      <c r="I15" s="5">
        <f>E15/F15</f>
        <v>8012.38</v>
      </c>
      <c r="J15" s="6">
        <f>E15/G15</f>
        <v>0.6581911281489594</v>
      </c>
      <c r="K15" s="7">
        <f>F15/G15*1000</f>
        <v>0.08214676889375684</v>
      </c>
    </row>
    <row r="16" spans="1:11" ht="12">
      <c r="A16" t="str">
        <f>development!B16</f>
        <v>Ishøj</v>
      </c>
      <c r="B16">
        <f>development!D16</f>
        <v>183</v>
      </c>
      <c r="C16" s="5">
        <f>development!AB16</f>
        <v>316374.1599999999</v>
      </c>
      <c r="D16" s="5">
        <f>development!AC16</f>
        <v>28</v>
      </c>
      <c r="E16" s="5">
        <f>development!AN16</f>
        <v>305702.9799999999</v>
      </c>
      <c r="F16" s="5">
        <f>development!AO16</f>
        <v>24</v>
      </c>
      <c r="G16" s="5">
        <f>development!AT16</f>
        <v>20789</v>
      </c>
      <c r="H16" s="5">
        <f>C16/D16</f>
        <v>11299.07714285714</v>
      </c>
      <c r="I16" s="5">
        <f>E16/F16</f>
        <v>12737.624166666663</v>
      </c>
      <c r="J16" s="6">
        <f>E16/G16</f>
        <v>14.705035355235939</v>
      </c>
      <c r="K16" s="7">
        <f>F16/G16*1000</f>
        <v>1.1544566838231758</v>
      </c>
    </row>
    <row r="17" spans="1:11" ht="12">
      <c r="A17" t="str">
        <f>development!B17</f>
        <v>Tårnby</v>
      </c>
      <c r="B17">
        <f>development!D17</f>
        <v>185</v>
      </c>
      <c r="C17" s="5">
        <f>development!AB17</f>
        <v>111099.69000000002</v>
      </c>
      <c r="D17" s="5">
        <f>development!AC17</f>
        <v>28</v>
      </c>
      <c r="E17" s="5">
        <f>development!AN17</f>
        <v>71697.95999999999</v>
      </c>
      <c r="F17" s="5">
        <f>development!AO17</f>
        <v>21</v>
      </c>
      <c r="G17" s="5">
        <f>development!AT17</f>
        <v>40838</v>
      </c>
      <c r="H17" s="5">
        <f>C17/D17</f>
        <v>3967.846071428572</v>
      </c>
      <c r="I17" s="5">
        <f>E17/F17</f>
        <v>3414.188571428571</v>
      </c>
      <c r="J17" s="6">
        <f>E17/G17</f>
        <v>1.7556677604192172</v>
      </c>
      <c r="K17" s="7">
        <f>F17/G17*1000</f>
        <v>0.5142269454919437</v>
      </c>
    </row>
    <row r="18" spans="1:11" ht="12">
      <c r="A18" t="str">
        <f>development!B18</f>
        <v>Vallensbæk</v>
      </c>
      <c r="B18">
        <f>development!D18</f>
        <v>187</v>
      </c>
      <c r="C18" s="5">
        <f>development!AB18</f>
        <v>11164.620000000004</v>
      </c>
      <c r="D18" s="5">
        <f>development!AC18</f>
        <v>3</v>
      </c>
      <c r="E18" s="5">
        <f>development!AN18</f>
        <v>10254.37</v>
      </c>
      <c r="F18" s="5">
        <f>development!AO18</f>
        <v>2</v>
      </c>
      <c r="G18" s="5">
        <f>development!AT18</f>
        <v>14439</v>
      </c>
      <c r="H18" s="5">
        <f>C18/D18</f>
        <v>3721.5400000000013</v>
      </c>
      <c r="I18" s="5">
        <f>E18/F18</f>
        <v>5127.185</v>
      </c>
      <c r="J18" s="6">
        <f>E18/G18</f>
        <v>0.7101856084216359</v>
      </c>
      <c r="K18" s="7">
        <f>F18/G18*1000</f>
        <v>0.13851374748943832</v>
      </c>
    </row>
    <row r="19" spans="1:11" ht="12">
      <c r="A19" t="str">
        <f>development!B19</f>
        <v>Furesø</v>
      </c>
      <c r="B19">
        <f>development!D19</f>
        <v>190</v>
      </c>
      <c r="C19" s="5">
        <f>development!AB19</f>
        <v>261904.33</v>
      </c>
      <c r="D19" s="5">
        <f>development!AC19</f>
        <v>50</v>
      </c>
      <c r="E19" s="5">
        <f>development!AN19</f>
        <v>247854.44000000003</v>
      </c>
      <c r="F19" s="5">
        <f>development!AO19</f>
        <v>40</v>
      </c>
      <c r="G19" s="5">
        <f>development!AT19</f>
        <v>38266</v>
      </c>
      <c r="H19" s="5">
        <f>C19/D19</f>
        <v>5238.0866</v>
      </c>
      <c r="I19" s="5">
        <f>E19/F19</f>
        <v>6196.361000000001</v>
      </c>
      <c r="J19" s="6">
        <f>E19/G19</f>
        <v>6.477145246432865</v>
      </c>
      <c r="K19" s="7">
        <f>F19/G19*1000</f>
        <v>1.0453143782992735</v>
      </c>
    </row>
    <row r="20" spans="1:11" ht="12">
      <c r="A20" t="str">
        <f>development!B20</f>
        <v>Allerød</v>
      </c>
      <c r="B20">
        <f>development!D20</f>
        <v>201</v>
      </c>
      <c r="C20" s="5">
        <f>development!AB20</f>
        <v>726135.2700000001</v>
      </c>
      <c r="D20" s="5">
        <f>development!AC20</f>
        <v>77</v>
      </c>
      <c r="E20" s="5">
        <f>development!AN20</f>
        <v>682747.9999999998</v>
      </c>
      <c r="F20" s="5">
        <f>development!AO20</f>
        <v>63</v>
      </c>
      <c r="G20" s="5">
        <f>development!AT20</f>
        <v>24088</v>
      </c>
      <c r="H20" s="5">
        <f>C20/D20</f>
        <v>9430.328181818184</v>
      </c>
      <c r="I20" s="5">
        <f>E20/F20</f>
        <v>10837.269841269837</v>
      </c>
      <c r="J20" s="6">
        <f>E20/G20</f>
        <v>28.343905679176345</v>
      </c>
      <c r="K20" s="7">
        <f>F20/G20*1000</f>
        <v>2.6154101627366324</v>
      </c>
    </row>
    <row r="21" spans="1:11" ht="12">
      <c r="A21" t="str">
        <f>development!B21</f>
        <v>Fredensborg</v>
      </c>
      <c r="B21">
        <f>development!D21</f>
        <v>210</v>
      </c>
      <c r="C21" s="5">
        <f>development!AB21</f>
        <v>1613386.5900000003</v>
      </c>
      <c r="D21" s="5">
        <f>development!AC21</f>
        <v>221</v>
      </c>
      <c r="E21" s="5">
        <f>development!AN21</f>
        <v>1260748.0799999998</v>
      </c>
      <c r="F21" s="5">
        <f>development!AO21</f>
        <v>171</v>
      </c>
      <c r="G21" s="5">
        <f>development!AT21</f>
        <v>39328</v>
      </c>
      <c r="H21" s="5">
        <f>C21/D21</f>
        <v>7300.391809954753</v>
      </c>
      <c r="I21" s="5">
        <f>E21/F21</f>
        <v>7372.795789473684</v>
      </c>
      <c r="J21" s="6">
        <f>E21/G21</f>
        <v>32.05726403580146</v>
      </c>
      <c r="K21" s="7">
        <f>F21/G21*1000</f>
        <v>4.348047192839707</v>
      </c>
    </row>
    <row r="22" spans="1:11" ht="12">
      <c r="A22" t="str">
        <f>development!B22</f>
        <v>Helsingør</v>
      </c>
      <c r="B22">
        <f>development!D22</f>
        <v>217</v>
      </c>
      <c r="C22" s="5">
        <f>development!AB22</f>
        <v>993125.0799999996</v>
      </c>
      <c r="D22" s="5">
        <f>development!AC22</f>
        <v>158</v>
      </c>
      <c r="E22" s="5">
        <f>development!AN22</f>
        <v>925559.8300000001</v>
      </c>
      <c r="F22" s="5">
        <f>development!AO22</f>
        <v>102</v>
      </c>
      <c r="G22" s="5">
        <f>development!AT22</f>
        <v>61346</v>
      </c>
      <c r="H22" s="5">
        <f>C22/D22</f>
        <v>6285.6017721518965</v>
      </c>
      <c r="I22" s="5">
        <f>E22/F22</f>
        <v>9074.115980392158</v>
      </c>
      <c r="J22" s="6">
        <f>E22/G22</f>
        <v>15.087533498516612</v>
      </c>
      <c r="K22" s="7">
        <f>F22/G22*1000</f>
        <v>1.6627000945456916</v>
      </c>
    </row>
    <row r="23" spans="1:11" ht="12">
      <c r="A23" t="str">
        <f>development!B23</f>
        <v>Hillerød</v>
      </c>
      <c r="B23">
        <f>development!D23</f>
        <v>219</v>
      </c>
      <c r="C23" s="5">
        <f>development!AB23</f>
        <v>2705003.6</v>
      </c>
      <c r="D23" s="5">
        <f>development!AC23</f>
        <v>362</v>
      </c>
      <c r="E23" s="5">
        <f>development!AN23</f>
        <v>2550539.0600000005</v>
      </c>
      <c r="F23" s="5">
        <f>development!AO23</f>
        <v>288</v>
      </c>
      <c r="G23" s="5">
        <f>development!AT23</f>
        <v>47890</v>
      </c>
      <c r="H23" s="5">
        <f>C23/D23</f>
        <v>7472.385635359116</v>
      </c>
      <c r="I23" s="5">
        <f>E23/F23</f>
        <v>8856.03840277778</v>
      </c>
      <c r="J23" s="6">
        <f>E23/G23</f>
        <v>53.258280643140544</v>
      </c>
      <c r="K23" s="7">
        <f>F23/G23*1000</f>
        <v>6.013781582793903</v>
      </c>
    </row>
    <row r="24" spans="1:11" ht="12">
      <c r="A24" t="str">
        <f>development!B24</f>
        <v>Hørsholm</v>
      </c>
      <c r="B24">
        <f>development!D24</f>
        <v>223</v>
      </c>
      <c r="C24" s="5">
        <f>development!AB24</f>
        <v>165537.89999999997</v>
      </c>
      <c r="D24" s="5">
        <f>development!AC24</f>
        <v>27</v>
      </c>
      <c r="E24" s="5">
        <f>development!AN24</f>
        <v>144800.19999999998</v>
      </c>
      <c r="F24" s="5">
        <f>development!AO24</f>
        <v>23</v>
      </c>
      <c r="G24" s="5">
        <f>development!AT24</f>
        <v>24407</v>
      </c>
      <c r="H24" s="5">
        <f>C24/D24</f>
        <v>6131.033333333332</v>
      </c>
      <c r="I24" s="5">
        <f>E24/F24</f>
        <v>6295.660869565217</v>
      </c>
      <c r="J24" s="6">
        <f>E24/G24</f>
        <v>5.932732412832383</v>
      </c>
      <c r="K24" s="7">
        <f>F24/G24*1000</f>
        <v>0.9423526037612161</v>
      </c>
    </row>
    <row r="25" spans="1:11" ht="12">
      <c r="A25" t="str">
        <f>development!B25</f>
        <v>Rudersdal</v>
      </c>
      <c r="B25">
        <f>development!D25</f>
        <v>230</v>
      </c>
      <c r="C25" s="5">
        <f>development!AB25</f>
        <v>393986.57999999996</v>
      </c>
      <c r="D25" s="5">
        <f>development!AC25</f>
        <v>42</v>
      </c>
      <c r="E25" s="5">
        <f>development!AN25</f>
        <v>297773.27999999997</v>
      </c>
      <c r="F25" s="5">
        <f>development!AO25</f>
        <v>29</v>
      </c>
      <c r="G25" s="5">
        <f>development!AT25</f>
        <v>54707</v>
      </c>
      <c r="H25" s="5">
        <f>C25/D25</f>
        <v>9380.632857142857</v>
      </c>
      <c r="I25" s="5">
        <f>E25/F25</f>
        <v>10268.044137931034</v>
      </c>
      <c r="J25" s="6">
        <f>E25/G25</f>
        <v>5.443056281645858</v>
      </c>
      <c r="K25" s="7">
        <f>F25/G25*1000</f>
        <v>0.5300966969492021</v>
      </c>
    </row>
    <row r="26" spans="1:11" ht="12">
      <c r="A26" t="str">
        <f>development!B26</f>
        <v>Egedal</v>
      </c>
      <c r="B26">
        <f>development!D26</f>
        <v>240</v>
      </c>
      <c r="C26" s="5">
        <f>development!AB26</f>
        <v>2144515.9299999997</v>
      </c>
      <c r="D26" s="5">
        <f>development!AC26</f>
        <v>244</v>
      </c>
      <c r="E26" s="5">
        <f>development!AN26</f>
        <v>2056954.16</v>
      </c>
      <c r="F26" s="5">
        <f>development!AO26</f>
        <v>194</v>
      </c>
      <c r="G26" s="5">
        <f>development!AT26</f>
        <v>41606</v>
      </c>
      <c r="H26" s="5">
        <f>C26/D26</f>
        <v>8788.999713114752</v>
      </c>
      <c r="I26" s="5">
        <f>E26/F26</f>
        <v>10602.85649484536</v>
      </c>
      <c r="J26" s="6">
        <f>E26/G26</f>
        <v>49.4388828534346</v>
      </c>
      <c r="K26" s="7">
        <f>F26/G26*1000</f>
        <v>4.662789020814306</v>
      </c>
    </row>
    <row r="27" spans="1:11" ht="12">
      <c r="A27" t="str">
        <f>development!B27</f>
        <v>Frederikssund</v>
      </c>
      <c r="B27">
        <f>development!D27</f>
        <v>250</v>
      </c>
      <c r="C27" s="5">
        <f>development!AB27</f>
        <v>4347877.320000002</v>
      </c>
      <c r="D27" s="5">
        <f>development!AC27</f>
        <v>429</v>
      </c>
      <c r="E27" s="5">
        <f>development!AN27</f>
        <v>4243248.580000002</v>
      </c>
      <c r="F27" s="5">
        <f>development!AO27</f>
        <v>349</v>
      </c>
      <c r="G27" s="5">
        <f>development!AT27</f>
        <v>44313</v>
      </c>
      <c r="H27" s="5">
        <f>C27/D27</f>
        <v>10134.912167832174</v>
      </c>
      <c r="I27" s="5">
        <f>E27/F27</f>
        <v>12158.30538681949</v>
      </c>
      <c r="J27" s="6">
        <f>E27/G27</f>
        <v>95.75629228443125</v>
      </c>
      <c r="K27" s="7">
        <f>F27/G27*1000</f>
        <v>7.8757926567824335</v>
      </c>
    </row>
    <row r="28" spans="1:11" ht="12">
      <c r="A28" t="str">
        <f>development!B28</f>
        <v>Greve</v>
      </c>
      <c r="B28">
        <f>development!D28</f>
        <v>253</v>
      </c>
      <c r="C28" s="5">
        <f>development!AB28</f>
        <v>913283.5600000002</v>
      </c>
      <c r="D28" s="5">
        <f>development!AC28</f>
        <v>69</v>
      </c>
      <c r="E28" s="5">
        <f>development!AN28</f>
        <v>854238.0800000003</v>
      </c>
      <c r="F28" s="5">
        <f>development!AO28</f>
        <v>60</v>
      </c>
      <c r="G28" s="5">
        <f>development!AT28</f>
        <v>47972</v>
      </c>
      <c r="H28" s="5">
        <f>C28/D28</f>
        <v>13235.993623188408</v>
      </c>
      <c r="I28" s="5">
        <f>E28/F28</f>
        <v>14237.301333333338</v>
      </c>
      <c r="J28" s="6">
        <f>E28/G28</f>
        <v>17.807014091553413</v>
      </c>
      <c r="K28" s="7">
        <f>F28/G28*1000</f>
        <v>1.2507295922621529</v>
      </c>
    </row>
    <row r="29" spans="1:11" ht="12">
      <c r="A29" t="str">
        <f>development!B29</f>
        <v>Køge</v>
      </c>
      <c r="B29">
        <f>development!D29</f>
        <v>259</v>
      </c>
      <c r="C29" s="5">
        <f>development!AB29</f>
        <v>3076095.9099999983</v>
      </c>
      <c r="D29" s="5">
        <f>development!AC29</f>
        <v>304</v>
      </c>
      <c r="E29" s="5">
        <f>development!AN29</f>
        <v>2974648.3399999985</v>
      </c>
      <c r="F29" s="5">
        <f>development!AO29</f>
        <v>273</v>
      </c>
      <c r="G29" s="5">
        <f>development!AT29</f>
        <v>57265</v>
      </c>
      <c r="H29" s="5">
        <f>C29/D29</f>
        <v>10118.736546052625</v>
      </c>
      <c r="I29" s="5">
        <f>E29/F29</f>
        <v>10896.147765567759</v>
      </c>
      <c r="J29" s="6">
        <f>E29/G29</f>
        <v>51.94531284379636</v>
      </c>
      <c r="K29" s="7">
        <f>F29/G29*1000</f>
        <v>4.767309875141884</v>
      </c>
    </row>
    <row r="30" spans="1:11" ht="12">
      <c r="A30" t="str">
        <f>development!B30</f>
        <v>Halsnæs</v>
      </c>
      <c r="B30">
        <f>development!D30</f>
        <v>260</v>
      </c>
      <c r="C30" s="5">
        <f>development!AB30</f>
        <v>1319244.4300000002</v>
      </c>
      <c r="D30" s="5">
        <f>development!AC30</f>
        <v>135</v>
      </c>
      <c r="E30" s="5">
        <f>development!AN30</f>
        <v>1201760.5299999998</v>
      </c>
      <c r="F30" s="5">
        <f>development!AO30</f>
        <v>123</v>
      </c>
      <c r="G30" s="5">
        <f>development!AT30</f>
        <v>31046</v>
      </c>
      <c r="H30" s="5">
        <f>C30/D30</f>
        <v>9772.180962962964</v>
      </c>
      <c r="I30" s="5">
        <f>E30/F30</f>
        <v>9770.410813008128</v>
      </c>
      <c r="J30" s="6">
        <f>E30/G30</f>
        <v>38.709029504606065</v>
      </c>
      <c r="K30" s="7">
        <f>F30/G30*1000</f>
        <v>3.9618630419377694</v>
      </c>
    </row>
    <row r="31" spans="1:11" ht="12">
      <c r="A31" t="str">
        <f>development!B31</f>
        <v>Roskilde</v>
      </c>
      <c r="B31">
        <f>development!D31</f>
        <v>265</v>
      </c>
      <c r="C31" s="5">
        <f>development!AB31</f>
        <v>3600526.7200000007</v>
      </c>
      <c r="D31" s="5">
        <f>development!AC31</f>
        <v>346</v>
      </c>
      <c r="E31" s="5">
        <f>development!AN31</f>
        <v>3396334.1899999985</v>
      </c>
      <c r="F31" s="5">
        <f>development!AO31</f>
        <v>279</v>
      </c>
      <c r="G31" s="5">
        <f>development!AT31</f>
        <v>82514</v>
      </c>
      <c r="H31" s="5">
        <f>C31/D31</f>
        <v>10406.146589595377</v>
      </c>
      <c r="I31" s="5">
        <f>E31/F31</f>
        <v>12173.240824372755</v>
      </c>
      <c r="J31" s="6">
        <f>E31/G31</f>
        <v>41.16070230506337</v>
      </c>
      <c r="K31" s="7">
        <f>F31/G31*1000</f>
        <v>3.381244394890564</v>
      </c>
    </row>
    <row r="32" spans="1:11" ht="12">
      <c r="A32" t="str">
        <f>development!B32</f>
        <v>Solrød</v>
      </c>
      <c r="B32">
        <f>development!D32</f>
        <v>269</v>
      </c>
      <c r="C32" s="5">
        <f>development!AB32</f>
        <v>638381.65</v>
      </c>
      <c r="D32" s="5">
        <f>development!AC32</f>
        <v>51</v>
      </c>
      <c r="E32" s="5">
        <f>development!AN32</f>
        <v>618089.98</v>
      </c>
      <c r="F32" s="5">
        <f>development!AO32</f>
        <v>45</v>
      </c>
      <c r="G32" s="5">
        <f>development!AT32</f>
        <v>20963</v>
      </c>
      <c r="H32" s="5">
        <f>C32/D32</f>
        <v>12517.287254901961</v>
      </c>
      <c r="I32" s="5">
        <f>E32/F32</f>
        <v>13735.332888888888</v>
      </c>
      <c r="J32" s="6">
        <f>E32/G32</f>
        <v>29.48480560988408</v>
      </c>
      <c r="K32" s="7">
        <f>F32/G32*1000</f>
        <v>2.146639316891666</v>
      </c>
    </row>
    <row r="33" spans="1:11" ht="12">
      <c r="A33" t="str">
        <f>development!B33</f>
        <v>Gribskov</v>
      </c>
      <c r="B33">
        <f>development!D33</f>
        <v>270</v>
      </c>
      <c r="C33" s="5">
        <f>development!AB33</f>
        <v>4030503.3699999973</v>
      </c>
      <c r="D33" s="5">
        <f>development!AC33</f>
        <v>548</v>
      </c>
      <c r="E33" s="5">
        <f>development!AN33</f>
        <v>3793704.4199999995</v>
      </c>
      <c r="F33" s="5">
        <f>development!AO33</f>
        <v>463</v>
      </c>
      <c r="G33" s="5">
        <f>development!AT33</f>
        <v>40677</v>
      </c>
      <c r="H33" s="5">
        <f>C33/D33</f>
        <v>7354.933156934301</v>
      </c>
      <c r="I33" s="5">
        <f>E33/F33</f>
        <v>8193.746047516197</v>
      </c>
      <c r="J33" s="6">
        <f>E33/G33</f>
        <v>93.26411534773949</v>
      </c>
      <c r="K33" s="7">
        <f>F33/G33*1000</f>
        <v>11.382353664232859</v>
      </c>
    </row>
    <row r="34" spans="1:11" ht="12">
      <c r="A34" t="str">
        <f>development!B34</f>
        <v>Odsherred</v>
      </c>
      <c r="B34">
        <f>development!D34</f>
        <v>306</v>
      </c>
      <c r="C34" s="5">
        <f>development!AB34</f>
        <v>6523976.270000007</v>
      </c>
      <c r="D34" s="5">
        <f>development!AC34</f>
        <v>687</v>
      </c>
      <c r="E34" s="5">
        <f>development!AN34</f>
        <v>5980572.590000008</v>
      </c>
      <c r="F34" s="5">
        <f>development!AO34</f>
        <v>580</v>
      </c>
      <c r="G34" s="5">
        <f>development!AT34</f>
        <v>32853</v>
      </c>
      <c r="H34" s="5">
        <f>C34/D34</f>
        <v>9496.326448326066</v>
      </c>
      <c r="I34" s="5">
        <f>E34/F34</f>
        <v>10311.332051724152</v>
      </c>
      <c r="J34" s="6">
        <f>E34/G34</f>
        <v>182.04037956959814</v>
      </c>
      <c r="K34" s="7">
        <f>F34/G34*1000</f>
        <v>17.654399902596417</v>
      </c>
    </row>
    <row r="35" spans="1:11" ht="12">
      <c r="A35" t="str">
        <f>development!B35</f>
        <v>Holbæk</v>
      </c>
      <c r="B35">
        <f>development!D35</f>
        <v>316</v>
      </c>
      <c r="C35" s="5">
        <f>development!AB35</f>
        <v>12285494.380000014</v>
      </c>
      <c r="D35" s="5">
        <f>development!AC35</f>
        <v>1068</v>
      </c>
      <c r="E35" s="5">
        <f>development!AN35</f>
        <v>11653185.230000015</v>
      </c>
      <c r="F35" s="5">
        <f>development!AO35</f>
        <v>865</v>
      </c>
      <c r="G35" s="5">
        <f>development!AT35</f>
        <v>69506</v>
      </c>
      <c r="H35" s="5">
        <f>C35/D35</f>
        <v>11503.27189138578</v>
      </c>
      <c r="I35" s="5">
        <f>E35/F35</f>
        <v>13471.890439306377</v>
      </c>
      <c r="J35" s="6">
        <f>E35/G35</f>
        <v>167.6572559203524</v>
      </c>
      <c r="K35" s="7">
        <f>F35/G35*1000</f>
        <v>12.444968779673697</v>
      </c>
    </row>
    <row r="36" spans="1:11" ht="12">
      <c r="A36" t="str">
        <f>development!B36</f>
        <v>Faxe</v>
      </c>
      <c r="B36">
        <f>development!D36</f>
        <v>320</v>
      </c>
      <c r="C36" s="5">
        <f>development!AB36</f>
        <v>7623240.7700000005</v>
      </c>
      <c r="D36" s="5">
        <f>development!AC36</f>
        <v>503</v>
      </c>
      <c r="E36" s="5">
        <f>development!AN36</f>
        <v>7230086.9</v>
      </c>
      <c r="F36" s="5">
        <f>development!AO36</f>
        <v>421</v>
      </c>
      <c r="G36" s="5">
        <f>development!AT36</f>
        <v>35282</v>
      </c>
      <c r="H36" s="5">
        <f>C36/D36</f>
        <v>15155.548250497019</v>
      </c>
      <c r="I36" s="5">
        <f>E36/F36</f>
        <v>17173.603087885986</v>
      </c>
      <c r="J36" s="6">
        <f>E36/G36</f>
        <v>204.92281900119042</v>
      </c>
      <c r="K36" s="7">
        <f>F36/G36*1000</f>
        <v>11.932430134346125</v>
      </c>
    </row>
    <row r="37" spans="1:11" ht="12">
      <c r="A37" t="str">
        <f>development!B37</f>
        <v>Kalundborg</v>
      </c>
      <c r="B37">
        <f>development!D37</f>
        <v>326</v>
      </c>
      <c r="C37" s="5">
        <f>development!AB37</f>
        <v>12852757.100000005</v>
      </c>
      <c r="D37" s="5">
        <f>development!AC37</f>
        <v>868</v>
      </c>
      <c r="E37" s="5">
        <f>development!AN37</f>
        <v>11900149.610000005</v>
      </c>
      <c r="F37" s="5">
        <f>development!AO37</f>
        <v>699</v>
      </c>
      <c r="G37" s="5">
        <f>development!AT37</f>
        <v>49077</v>
      </c>
      <c r="H37" s="5">
        <f>C37/D37</f>
        <v>14807.323847926273</v>
      </c>
      <c r="I37" s="5">
        <f>E37/F37</f>
        <v>17024.534492131625</v>
      </c>
      <c r="J37" s="6">
        <f>E37/G37</f>
        <v>242.47915744646178</v>
      </c>
      <c r="K37" s="7">
        <f>F37/G37*1000</f>
        <v>14.24292438413106</v>
      </c>
    </row>
    <row r="38" spans="1:11" ht="12">
      <c r="A38" t="str">
        <f>development!B38</f>
        <v>Ringsted</v>
      </c>
      <c r="B38">
        <f>development!D38</f>
        <v>329</v>
      </c>
      <c r="C38" s="5">
        <f>development!AB38</f>
        <v>6241125.120000005</v>
      </c>
      <c r="D38" s="5">
        <f>development!AC38</f>
        <v>490</v>
      </c>
      <c r="E38" s="5">
        <f>development!AN38</f>
        <v>5951235.960000005</v>
      </c>
      <c r="F38" s="5">
        <f>development!AO38</f>
        <v>403</v>
      </c>
      <c r="G38" s="5">
        <f>development!AT38</f>
        <v>32888</v>
      </c>
      <c r="H38" s="5">
        <f>C38/D38</f>
        <v>12736.990040816336</v>
      </c>
      <c r="I38" s="5">
        <f>E38/F38</f>
        <v>14767.33488833748</v>
      </c>
      <c r="J38" s="6">
        <f>E38/G38</f>
        <v>180.95463269277562</v>
      </c>
      <c r="K38" s="7">
        <f>F38/G38*1000</f>
        <v>12.25370955971783</v>
      </c>
    </row>
    <row r="39" spans="1:11" ht="12">
      <c r="A39" t="str">
        <f>development!B39</f>
        <v>Slagelse</v>
      </c>
      <c r="B39">
        <f>development!D39</f>
        <v>330</v>
      </c>
      <c r="C39" s="5">
        <f>development!AB39</f>
        <v>12636364.060000008</v>
      </c>
      <c r="D39" s="5">
        <f>development!AC39</f>
        <v>789</v>
      </c>
      <c r="E39" s="5">
        <f>development!AN39</f>
        <v>11898591.080000008</v>
      </c>
      <c r="F39" s="5">
        <f>development!AO39</f>
        <v>659</v>
      </c>
      <c r="G39" s="5">
        <f>development!AT39</f>
        <v>77413</v>
      </c>
      <c r="H39" s="5">
        <f>C39/D39</f>
        <v>16015.670544993673</v>
      </c>
      <c r="I39" s="5">
        <f>E39/F39</f>
        <v>18055.525159332334</v>
      </c>
      <c r="J39" s="6">
        <f>E39/G39</f>
        <v>153.70275121749586</v>
      </c>
      <c r="K39" s="7">
        <f>F39/G39*1000</f>
        <v>8.512782090863292</v>
      </c>
    </row>
    <row r="40" spans="1:11" ht="12">
      <c r="A40" t="str">
        <f>development!B40</f>
        <v>Stevns</v>
      </c>
      <c r="B40">
        <f>development!D40</f>
        <v>336</v>
      </c>
      <c r="C40" s="5">
        <f>development!AB40</f>
        <v>5962462.570000009</v>
      </c>
      <c r="D40" s="5">
        <f>development!AC40</f>
        <v>387</v>
      </c>
      <c r="E40" s="5">
        <f>development!AN40</f>
        <v>5425888.350000008</v>
      </c>
      <c r="F40" s="5">
        <f>development!AO40</f>
        <v>334</v>
      </c>
      <c r="G40" s="5">
        <f>development!AT40</f>
        <v>21856</v>
      </c>
      <c r="H40" s="5">
        <f>C40/D40</f>
        <v>15406.880025839815</v>
      </c>
      <c r="I40" s="5">
        <f>E40/F40</f>
        <v>16245.174700598827</v>
      </c>
      <c r="J40" s="6">
        <f>E40/G40</f>
        <v>248.25623856149377</v>
      </c>
      <c r="K40" s="7">
        <f>F40/G40*1000</f>
        <v>15.281844802342606</v>
      </c>
    </row>
    <row r="41" spans="1:11" ht="12">
      <c r="A41" t="str">
        <f>development!B41</f>
        <v>Sorø</v>
      </c>
      <c r="B41">
        <f>development!D41</f>
        <v>340</v>
      </c>
      <c r="C41" s="5">
        <f>development!AB41</f>
        <v>5870720.790000001</v>
      </c>
      <c r="D41" s="5">
        <f>development!AC41</f>
        <v>511</v>
      </c>
      <c r="E41" s="5">
        <f>development!AN41</f>
        <v>5446871.159999996</v>
      </c>
      <c r="F41" s="5">
        <f>development!AO41</f>
        <v>462</v>
      </c>
      <c r="G41" s="5">
        <f>development!AT41</f>
        <v>29481</v>
      </c>
      <c r="H41" s="5">
        <f>C41/D41</f>
        <v>11488.690391389435</v>
      </c>
      <c r="I41" s="5">
        <f>E41/F41</f>
        <v>11789.764415584408</v>
      </c>
      <c r="J41" s="6">
        <f>E41/G41</f>
        <v>184.75869746616453</v>
      </c>
      <c r="K41" s="7">
        <f>F41/G41*1000</f>
        <v>15.671110206573726</v>
      </c>
    </row>
    <row r="42" spans="1:11" ht="12">
      <c r="A42" t="str">
        <f>development!B42</f>
        <v>Lejre</v>
      </c>
      <c r="B42">
        <f>development!D42</f>
        <v>350</v>
      </c>
      <c r="C42" s="5">
        <f>development!AB42</f>
        <v>4652871.220000002</v>
      </c>
      <c r="D42" s="5">
        <f>development!AC42</f>
        <v>431</v>
      </c>
      <c r="E42" s="5">
        <f>development!AN42</f>
        <v>4384428.329999999</v>
      </c>
      <c r="F42" s="5">
        <f>development!AO42</f>
        <v>340</v>
      </c>
      <c r="G42" s="5">
        <f>development!AT42</f>
        <v>26752</v>
      </c>
      <c r="H42" s="5">
        <f>C42/D42</f>
        <v>10795.524872389795</v>
      </c>
      <c r="I42" s="5">
        <f>E42/F42</f>
        <v>12895.377441176468</v>
      </c>
      <c r="J42" s="6">
        <f>E42/G42</f>
        <v>163.89160922547845</v>
      </c>
      <c r="K42" s="7">
        <f>F42/G42*1000</f>
        <v>12.70933014354067</v>
      </c>
    </row>
    <row r="43" spans="1:11" ht="12">
      <c r="A43" t="str">
        <f>development!B43</f>
        <v>Lolland</v>
      </c>
      <c r="B43">
        <f>development!D43</f>
        <v>360</v>
      </c>
      <c r="C43" s="5">
        <f>development!AB43</f>
        <v>24402382.649999987</v>
      </c>
      <c r="D43" s="5">
        <f>development!AC43</f>
        <v>625</v>
      </c>
      <c r="E43" s="5">
        <f>development!AN43</f>
        <v>23595638.94999997</v>
      </c>
      <c r="F43" s="5">
        <f>development!AO43</f>
        <v>542</v>
      </c>
      <c r="G43" s="5">
        <f>development!AT43</f>
        <v>46109</v>
      </c>
      <c r="H43" s="5">
        <f>C43/D43</f>
        <v>39043.81223999998</v>
      </c>
      <c r="I43" s="5">
        <f>E43/F43</f>
        <v>43534.38920664201</v>
      </c>
      <c r="J43" s="6">
        <f>E43/G43</f>
        <v>511.7360808085183</v>
      </c>
      <c r="K43" s="7">
        <f>F43/G43*1000</f>
        <v>11.754755036977597</v>
      </c>
    </row>
    <row r="44" spans="1:11" ht="12">
      <c r="A44" t="str">
        <f>development!B44</f>
        <v>Næstved</v>
      </c>
      <c r="B44">
        <f>development!D44</f>
        <v>370</v>
      </c>
      <c r="C44" s="5">
        <f>development!AB44</f>
        <v>14392140.050000008</v>
      </c>
      <c r="D44" s="5">
        <f>development!AC44</f>
        <v>1010</v>
      </c>
      <c r="E44" s="5">
        <f>development!AN44</f>
        <v>13888871.850000016</v>
      </c>
      <c r="F44" s="5">
        <f>development!AO44</f>
        <v>825</v>
      </c>
      <c r="G44" s="5">
        <f>development!AT44</f>
        <v>80922</v>
      </c>
      <c r="H44" s="5">
        <f>C44/D44</f>
        <v>14249.643613861394</v>
      </c>
      <c r="I44" s="5">
        <f>E44/F44</f>
        <v>16834.996181818202</v>
      </c>
      <c r="J44" s="6">
        <f>E44/G44</f>
        <v>171.63282976199324</v>
      </c>
      <c r="K44" s="7">
        <f>F44/G44*1000</f>
        <v>10.19500259509157</v>
      </c>
    </row>
    <row r="45" spans="1:11" ht="12">
      <c r="A45" t="str">
        <f>development!B45</f>
        <v>Guldborgsund</v>
      </c>
      <c r="B45">
        <f>development!D45</f>
        <v>376</v>
      </c>
      <c r="C45" s="5">
        <f>development!AB45</f>
        <v>23564299.119999997</v>
      </c>
      <c r="D45" s="5">
        <f>development!AC45</f>
        <v>835</v>
      </c>
      <c r="E45" s="5">
        <f>development!AN45</f>
        <v>22514962.76999999</v>
      </c>
      <c r="F45" s="5">
        <f>development!AO45</f>
        <v>689</v>
      </c>
      <c r="G45" s="5">
        <f>development!AT45</f>
        <v>62566</v>
      </c>
      <c r="H45" s="5">
        <f>C45/D45</f>
        <v>28220.717508982034</v>
      </c>
      <c r="I45" s="5">
        <f>E45/F45</f>
        <v>32677.73986937589</v>
      </c>
      <c r="J45" s="6">
        <f>E45/G45</f>
        <v>359.85939280120175</v>
      </c>
      <c r="K45" s="7">
        <f>F45/G45*1000</f>
        <v>11.012370936291276</v>
      </c>
    </row>
    <row r="46" spans="1:11" ht="12">
      <c r="A46" t="str">
        <f>development!B46</f>
        <v>Vordingborg</v>
      </c>
      <c r="B46">
        <f>development!D46</f>
        <v>390</v>
      </c>
      <c r="C46" s="5">
        <f>development!AB46</f>
        <v>14146217.310000002</v>
      </c>
      <c r="D46" s="5">
        <f>development!AC46</f>
        <v>659</v>
      </c>
      <c r="E46" s="5">
        <f>development!AN46</f>
        <v>13400405.659999995</v>
      </c>
      <c r="F46" s="5">
        <f>development!AO46</f>
        <v>547</v>
      </c>
      <c r="G46" s="5">
        <f>development!AT46</f>
        <v>46170</v>
      </c>
      <c r="H46" s="5">
        <f>C46/D46</f>
        <v>21466.187116843706</v>
      </c>
      <c r="I46" s="5">
        <f>E46/F46</f>
        <v>24497.99937842778</v>
      </c>
      <c r="J46" s="6">
        <f>E46/G46</f>
        <v>290.24053844487753</v>
      </c>
      <c r="K46" s="7">
        <f>F46/G46*1000</f>
        <v>11.847520034654538</v>
      </c>
    </row>
    <row r="47" spans="1:11" ht="12">
      <c r="A47" t="str">
        <f>development!B47</f>
        <v>Bornholm</v>
      </c>
      <c r="B47">
        <f>development!D47</f>
        <v>400</v>
      </c>
      <c r="C47" s="5">
        <f>development!AB47</f>
        <v>11085376.280000014</v>
      </c>
      <c r="D47" s="5">
        <f>development!AC47</f>
        <v>706</v>
      </c>
      <c r="E47" s="5">
        <f>development!AN47</f>
        <v>10607768.980000013</v>
      </c>
      <c r="F47" s="5">
        <f>development!AO47</f>
        <v>562</v>
      </c>
      <c r="G47" s="5">
        <f>development!AT47</f>
        <v>41786</v>
      </c>
      <c r="H47" s="5">
        <f>C47/D47</f>
        <v>15701.66611898019</v>
      </c>
      <c r="I47" s="5">
        <f>E47/F47</f>
        <v>18875.033772242015</v>
      </c>
      <c r="J47" s="6">
        <f>E47/G47</f>
        <v>253.85940219212208</v>
      </c>
      <c r="K47" s="7">
        <f>F47/G47*1000</f>
        <v>13.449480687311539</v>
      </c>
    </row>
    <row r="48" spans="1:11" ht="12">
      <c r="A48" t="str">
        <f>development!B48</f>
        <v>Middelfart</v>
      </c>
      <c r="B48">
        <f>development!D48</f>
        <v>410</v>
      </c>
      <c r="C48" s="5">
        <f>development!AB48</f>
        <v>7120657.960000008</v>
      </c>
      <c r="D48" s="5">
        <f>development!AC48</f>
        <v>415</v>
      </c>
      <c r="E48" s="5">
        <f>development!AN48</f>
        <v>6848430.7200000025</v>
      </c>
      <c r="F48" s="5">
        <f>development!AO48</f>
        <v>350</v>
      </c>
      <c r="G48" s="5">
        <f>development!AT48</f>
        <v>37696</v>
      </c>
      <c r="H48" s="5">
        <f>C48/D48</f>
        <v>17158.21195180725</v>
      </c>
      <c r="I48" s="5">
        <f>E48/F48</f>
        <v>19566.944914285723</v>
      </c>
      <c r="J48" s="6">
        <f>E48/G48</f>
        <v>181.6752631578948</v>
      </c>
      <c r="K48" s="7">
        <f>F48/G48*1000</f>
        <v>9.284804753820033</v>
      </c>
    </row>
    <row r="49" spans="1:11" ht="12">
      <c r="A49" t="str">
        <f>development!B49</f>
        <v>Assens</v>
      </c>
      <c r="B49">
        <f>development!D49</f>
        <v>420</v>
      </c>
      <c r="C49" s="5">
        <f>development!AB49</f>
        <v>12540487.47000002</v>
      </c>
      <c r="D49" s="5">
        <f>development!AC49</f>
        <v>669</v>
      </c>
      <c r="E49" s="5">
        <f>development!AN49</f>
        <v>11381124.63000001</v>
      </c>
      <c r="F49" s="5">
        <f>development!AO49</f>
        <v>515</v>
      </c>
      <c r="G49" s="5">
        <f>development!AT49</f>
        <v>41631</v>
      </c>
      <c r="H49" s="5">
        <f>C49/D49</f>
        <v>18745.12327354263</v>
      </c>
      <c r="I49" s="5">
        <f>E49/F49</f>
        <v>22099.27112621361</v>
      </c>
      <c r="J49" s="6">
        <f>E49/G49</f>
        <v>273.38100526050323</v>
      </c>
      <c r="K49" s="7">
        <f>F49/G49*1000</f>
        <v>12.370589224376065</v>
      </c>
    </row>
    <row r="50" spans="1:11" ht="12">
      <c r="A50" t="str">
        <f>development!B50</f>
        <v>Faaborg-Midtfyn</v>
      </c>
      <c r="B50">
        <f>development!D50</f>
        <v>430</v>
      </c>
      <c r="C50" s="5">
        <f>development!AB50</f>
        <v>14428386.659999996</v>
      </c>
      <c r="D50" s="5">
        <f>development!AC50</f>
        <v>1006</v>
      </c>
      <c r="E50" s="5">
        <f>development!AN50</f>
        <v>12884037.520000005</v>
      </c>
      <c r="F50" s="5">
        <f>development!AO50</f>
        <v>781</v>
      </c>
      <c r="G50" s="5">
        <f>development!AT50</f>
        <v>51901</v>
      </c>
      <c r="H50" s="5">
        <f>C50/D50</f>
        <v>14342.332664015901</v>
      </c>
      <c r="I50" s="5">
        <f>E50/F50</f>
        <v>16496.847016645333</v>
      </c>
      <c r="J50" s="6">
        <f>E50/G50</f>
        <v>248.24256796593525</v>
      </c>
      <c r="K50" s="7">
        <f>F50/G50*1000</f>
        <v>15.047879616963064</v>
      </c>
    </row>
    <row r="51" spans="1:11" ht="12">
      <c r="A51" t="str">
        <f>development!B51</f>
        <v>Kerteminde</v>
      </c>
      <c r="B51">
        <f>development!D51</f>
        <v>440</v>
      </c>
      <c r="C51" s="5">
        <f>development!AB51</f>
        <v>4909927.770000001</v>
      </c>
      <c r="D51" s="5">
        <f>development!AC51</f>
        <v>231</v>
      </c>
      <c r="E51" s="5">
        <f>development!AN51</f>
        <v>4633390.569999998</v>
      </c>
      <c r="F51" s="5">
        <f>development!AO51</f>
        <v>187</v>
      </c>
      <c r="G51" s="5">
        <f>development!AT51</f>
        <v>23749</v>
      </c>
      <c r="H51" s="5">
        <f>C51/D51</f>
        <v>21255.098571428578</v>
      </c>
      <c r="I51" s="5">
        <f>E51/F51</f>
        <v>24777.489679144375</v>
      </c>
      <c r="J51" s="6">
        <f>E51/G51</f>
        <v>195.0983439302707</v>
      </c>
      <c r="K51" s="7">
        <f>F51/G51*1000</f>
        <v>7.874015748031496</v>
      </c>
    </row>
    <row r="52" spans="1:11" ht="12">
      <c r="A52" t="str">
        <f>development!B52</f>
        <v>Nyborg</v>
      </c>
      <c r="B52">
        <f>development!D52</f>
        <v>450</v>
      </c>
      <c r="C52" s="5">
        <f>development!AB52</f>
        <v>6614619.970000005</v>
      </c>
      <c r="D52" s="5">
        <f>development!AC52</f>
        <v>364</v>
      </c>
      <c r="E52" s="5">
        <f>development!AN52</f>
        <v>5932888.740000005</v>
      </c>
      <c r="F52" s="5">
        <f>development!AO52</f>
        <v>285</v>
      </c>
      <c r="G52" s="5">
        <f>development!AT52</f>
        <v>31495</v>
      </c>
      <c r="H52" s="5">
        <f>C52/D52</f>
        <v>18172.0328846154</v>
      </c>
      <c r="I52" s="5">
        <f>E52/F52</f>
        <v>20817.153473684226</v>
      </c>
      <c r="J52" s="6">
        <f>E52/G52</f>
        <v>188.37557517066216</v>
      </c>
      <c r="K52" s="7">
        <f>F52/G52*1000</f>
        <v>9.049055405619939</v>
      </c>
    </row>
    <row r="53" spans="1:11" ht="12">
      <c r="A53" t="str">
        <f>development!B53</f>
        <v>Odense</v>
      </c>
      <c r="B53">
        <f>development!D53</f>
        <v>461</v>
      </c>
      <c r="C53" s="5">
        <f>development!AB53</f>
        <v>7434867.089999999</v>
      </c>
      <c r="D53" s="5">
        <f>development!AC53</f>
        <v>443</v>
      </c>
      <c r="E53" s="5">
        <f>development!AN53</f>
        <v>4744450.6899999995</v>
      </c>
      <c r="F53" s="5">
        <f>development!AO53</f>
        <v>307</v>
      </c>
      <c r="G53" s="5">
        <f>development!AT53</f>
        <v>190190</v>
      </c>
      <c r="H53" s="5">
        <f>C53/D53</f>
        <v>16782.995688487583</v>
      </c>
      <c r="I53" s="5">
        <f>E53/F53</f>
        <v>15454.236775244299</v>
      </c>
      <c r="J53" s="6">
        <f>E53/G53</f>
        <v>24.94584725800515</v>
      </c>
      <c r="K53" s="7">
        <f>F53/G53*1000</f>
        <v>1.6141752983858249</v>
      </c>
    </row>
    <row r="54" spans="1:11" ht="12">
      <c r="A54" t="str">
        <f>development!B54</f>
        <v>Svendborg</v>
      </c>
      <c r="B54">
        <f>development!D54</f>
        <v>479</v>
      </c>
      <c r="C54" s="5">
        <f>development!AB54</f>
        <v>8775037.449999986</v>
      </c>
      <c r="D54" s="5">
        <f>development!AC54</f>
        <v>659</v>
      </c>
      <c r="E54" s="5">
        <f>development!AN54</f>
        <v>7974252.1899999995</v>
      </c>
      <c r="F54" s="5">
        <f>development!AO54</f>
        <v>540</v>
      </c>
      <c r="G54" s="5">
        <f>development!AT54</f>
        <v>58731</v>
      </c>
      <c r="H54" s="5">
        <f>C54/D54</f>
        <v>13315.686570561436</v>
      </c>
      <c r="I54" s="5">
        <f>E54/F54</f>
        <v>14767.133685185185</v>
      </c>
      <c r="J54" s="6">
        <f>E54/G54</f>
        <v>135.77586266196727</v>
      </c>
      <c r="K54" s="7">
        <f>F54/G54*1000</f>
        <v>9.194462890126168</v>
      </c>
    </row>
    <row r="55" spans="1:11" ht="12">
      <c r="A55" t="str">
        <f>development!B55</f>
        <v>Nordfyn</v>
      </c>
      <c r="B55">
        <f>development!D55</f>
        <v>480</v>
      </c>
      <c r="C55" s="5">
        <f>development!AB55</f>
        <v>11102168.200000018</v>
      </c>
      <c r="D55" s="5">
        <f>development!AC55</f>
        <v>618</v>
      </c>
      <c r="E55" s="5">
        <f>development!AN55</f>
        <v>10577503.610000016</v>
      </c>
      <c r="F55" s="5">
        <f>development!AO55</f>
        <v>522</v>
      </c>
      <c r="G55" s="5">
        <f>development!AT55</f>
        <v>29494</v>
      </c>
      <c r="H55" s="5">
        <f>C55/D55</f>
        <v>17964.6734627832</v>
      </c>
      <c r="I55" s="5">
        <f>E55/F55</f>
        <v>20263.416877394666</v>
      </c>
      <c r="J55" s="6">
        <f>E55/G55</f>
        <v>358.632386587103</v>
      </c>
      <c r="K55" s="7">
        <f>F55/G55*1000</f>
        <v>17.698514952193666</v>
      </c>
    </row>
    <row r="56" spans="1:11" ht="12">
      <c r="A56" t="str">
        <f>development!B56</f>
        <v>Langeland</v>
      </c>
      <c r="B56">
        <f>development!D56</f>
        <v>482</v>
      </c>
      <c r="C56" s="5">
        <f>development!AB56</f>
        <v>6914232.769999997</v>
      </c>
      <c r="D56" s="5">
        <f>development!AC56</f>
        <v>350</v>
      </c>
      <c r="E56" s="5">
        <f>development!AN56</f>
        <v>6168982.479999999</v>
      </c>
      <c r="F56" s="5">
        <f>development!AO56</f>
        <v>265</v>
      </c>
      <c r="G56" s="5">
        <f>development!AT56</f>
        <v>13318</v>
      </c>
      <c r="H56" s="5">
        <f>C56/D56</f>
        <v>19754.95077142856</v>
      </c>
      <c r="I56" s="5">
        <f>E56/F56</f>
        <v>23279.179169811316</v>
      </c>
      <c r="J56" s="6">
        <f>E56/G56</f>
        <v>463.20637332932864</v>
      </c>
      <c r="K56" s="7">
        <f>F56/G56*1000</f>
        <v>19.897882564949693</v>
      </c>
    </row>
    <row r="57" spans="1:11" ht="12">
      <c r="A57" t="str">
        <f>development!B57</f>
        <v>Ærø</v>
      </c>
      <c r="B57">
        <f>development!D57</f>
        <v>492</v>
      </c>
      <c r="C57" s="5">
        <f>development!AB57</f>
        <v>2546417.830000002</v>
      </c>
      <c r="D57" s="5">
        <f>development!AC57</f>
        <v>225</v>
      </c>
      <c r="E57" s="5">
        <f>development!AN57</f>
        <v>2239016.090000001</v>
      </c>
      <c r="F57" s="5">
        <f>development!AO57</f>
        <v>185</v>
      </c>
      <c r="G57" s="5">
        <f>development!AT57</f>
        <v>6664</v>
      </c>
      <c r="H57" s="5">
        <f>C57/D57</f>
        <v>11317.412577777786</v>
      </c>
      <c r="I57" s="5">
        <f>E57/F57</f>
        <v>12102.78967567568</v>
      </c>
      <c r="J57" s="6">
        <f>E57/G57</f>
        <v>335.9868082232894</v>
      </c>
      <c r="K57" s="7">
        <f>F57/G57*1000</f>
        <v>27.76110444177671</v>
      </c>
    </row>
    <row r="58" spans="1:11" ht="12">
      <c r="A58" t="str">
        <f>development!B58</f>
        <v>Haderslev</v>
      </c>
      <c r="B58">
        <f>development!D58</f>
        <v>510</v>
      </c>
      <c r="C58" s="5">
        <f>development!AB58</f>
        <v>21519429.340000015</v>
      </c>
      <c r="D58" s="5">
        <f>development!AC58</f>
        <v>1004</v>
      </c>
      <c r="E58" s="5">
        <f>development!AN58</f>
        <v>19335221.350000016</v>
      </c>
      <c r="F58" s="5">
        <f>development!AO58</f>
        <v>784</v>
      </c>
      <c r="G58" s="5">
        <f>development!AT58</f>
        <v>56104</v>
      </c>
      <c r="H58" s="5">
        <f>C58/D58</f>
        <v>21433.694561753004</v>
      </c>
      <c r="I58" s="5">
        <f>E58/F58</f>
        <v>24662.27213010206</v>
      </c>
      <c r="J58" s="6">
        <f>E58/G58</f>
        <v>344.63177937401997</v>
      </c>
      <c r="K58" s="7">
        <f>F58/G58*1000</f>
        <v>13.974048196207045</v>
      </c>
    </row>
    <row r="59" spans="1:11" ht="12">
      <c r="A59" t="str">
        <f>development!B59</f>
        <v>Billund</v>
      </c>
      <c r="B59">
        <f>development!D59</f>
        <v>530</v>
      </c>
      <c r="C59" s="5">
        <f>development!AB59</f>
        <v>11739614.029999992</v>
      </c>
      <c r="D59" s="5">
        <f>development!AC59</f>
        <v>695</v>
      </c>
      <c r="E59" s="5">
        <f>development!AN59</f>
        <v>9715014.119999994</v>
      </c>
      <c r="F59" s="5">
        <f>development!AO59</f>
        <v>544</v>
      </c>
      <c r="G59" s="5">
        <f>development!AT59</f>
        <v>26141</v>
      </c>
      <c r="H59" s="5">
        <f>C59/D59</f>
        <v>16891.530978417253</v>
      </c>
      <c r="I59" s="5">
        <f>E59/F59</f>
        <v>17858.481838235282</v>
      </c>
      <c r="J59" s="6">
        <f>E59/G59</f>
        <v>371.6389625492519</v>
      </c>
      <c r="K59" s="7">
        <f>F59/G59*1000</f>
        <v>20.81022149114418</v>
      </c>
    </row>
    <row r="60" spans="1:11" ht="12">
      <c r="A60" t="str">
        <f>development!B60</f>
        <v>Sønderborg</v>
      </c>
      <c r="B60">
        <f>development!D60</f>
        <v>540</v>
      </c>
      <c r="C60" s="5">
        <f>development!AB60</f>
        <v>11530151.200000003</v>
      </c>
      <c r="D60" s="5">
        <f>development!AC60</f>
        <v>667</v>
      </c>
      <c r="E60" s="5">
        <f>development!AN60</f>
        <v>10896123.270000001</v>
      </c>
      <c r="F60" s="5">
        <f>development!AO60</f>
        <v>549</v>
      </c>
      <c r="G60" s="5">
        <f>development!AT60</f>
        <v>76183</v>
      </c>
      <c r="H60" s="5">
        <f>C60/D60</f>
        <v>17286.58350824588</v>
      </c>
      <c r="I60" s="5">
        <f>E60/F60</f>
        <v>19847.219071038253</v>
      </c>
      <c r="J60" s="6">
        <f>E60/G60</f>
        <v>143.02565231088303</v>
      </c>
      <c r="K60" s="7">
        <f>F60/G60*1000</f>
        <v>7.206332121339407</v>
      </c>
    </row>
    <row r="61" spans="1:11" ht="12">
      <c r="A61" t="str">
        <f>development!B61</f>
        <v>Tønder</v>
      </c>
      <c r="B61">
        <f>development!D61</f>
        <v>550</v>
      </c>
      <c r="C61" s="5">
        <f>development!AB61</f>
        <v>38538044.93000003</v>
      </c>
      <c r="D61" s="5">
        <f>development!AC61</f>
        <v>1471</v>
      </c>
      <c r="E61" s="5">
        <f>development!AN61</f>
        <v>33251178.29999997</v>
      </c>
      <c r="F61" s="5">
        <f>development!AO61</f>
        <v>1078</v>
      </c>
      <c r="G61" s="5">
        <f>development!AT61</f>
        <v>39449</v>
      </c>
      <c r="H61" s="5">
        <f>C61/D61</f>
        <v>26198.53496261049</v>
      </c>
      <c r="I61" s="5">
        <f>E61/F61</f>
        <v>30845.24888682743</v>
      </c>
      <c r="J61" s="6">
        <f>E61/G61</f>
        <v>842.8902709827871</v>
      </c>
      <c r="K61" s="7">
        <f>F61/G61*1000</f>
        <v>27.326421455550204</v>
      </c>
    </row>
    <row r="62" spans="1:11" ht="12">
      <c r="A62" t="str">
        <f>development!B62</f>
        <v>Esbjerg</v>
      </c>
      <c r="B62">
        <f>development!D62</f>
        <v>561</v>
      </c>
      <c r="C62" s="5">
        <f>development!AB62</f>
        <v>24352539.63000004</v>
      </c>
      <c r="D62" s="5">
        <f>development!AC62</f>
        <v>1254</v>
      </c>
      <c r="E62" s="5">
        <f>development!AN62</f>
        <v>20989295.59</v>
      </c>
      <c r="F62" s="5">
        <f>development!AO62</f>
        <v>962</v>
      </c>
      <c r="G62" s="5">
        <f>development!AT62</f>
        <v>115162</v>
      </c>
      <c r="H62" s="5">
        <f>C62/D62</f>
        <v>19419.88806220099</v>
      </c>
      <c r="I62" s="5">
        <f>E62/F62</f>
        <v>21818.394584199585</v>
      </c>
      <c r="J62" s="6">
        <f>E62/G62</f>
        <v>182.25886655320332</v>
      </c>
      <c r="K62" s="7">
        <f>F62/G62*1000</f>
        <v>8.353449922717562</v>
      </c>
    </row>
    <row r="63" spans="1:11" ht="12">
      <c r="A63" t="str">
        <f>development!B63</f>
        <v>Fanø</v>
      </c>
      <c r="B63">
        <f>development!D63</f>
        <v>563</v>
      </c>
      <c r="C63" s="5">
        <f>development!AB63</f>
        <v>530366.95</v>
      </c>
      <c r="D63" s="5">
        <f>development!AC63</f>
        <v>55</v>
      </c>
      <c r="E63" s="5">
        <f>development!AN63</f>
        <v>370737.13000000006</v>
      </c>
      <c r="F63" s="5">
        <f>development!AO63</f>
        <v>31</v>
      </c>
      <c r="G63" s="5">
        <f>development!AT63</f>
        <v>3213</v>
      </c>
      <c r="H63" s="5">
        <f>C63/D63</f>
        <v>9643.035454545454</v>
      </c>
      <c r="I63" s="5">
        <f>E63/F63</f>
        <v>11959.262258064518</v>
      </c>
      <c r="J63" s="6">
        <f>E63/G63</f>
        <v>115.38659508247746</v>
      </c>
      <c r="K63" s="7">
        <f>F63/G63*1000</f>
        <v>9.648303765950825</v>
      </c>
    </row>
    <row r="64" spans="1:11" ht="12">
      <c r="A64" t="str">
        <f>development!B64</f>
        <v>Varde</v>
      </c>
      <c r="B64">
        <f>development!D64</f>
        <v>573</v>
      </c>
      <c r="C64" s="5">
        <f>development!AB64</f>
        <v>35386851.06999997</v>
      </c>
      <c r="D64" s="5">
        <f>development!AC64</f>
        <v>1679</v>
      </c>
      <c r="E64" s="5">
        <f>development!AN64</f>
        <v>31277685.019999955</v>
      </c>
      <c r="F64" s="5">
        <f>development!AO64</f>
        <v>1282</v>
      </c>
      <c r="G64" s="5">
        <f>development!AT64</f>
        <v>50339</v>
      </c>
      <c r="H64" s="5">
        <f>C64/D64</f>
        <v>21076.147153067286</v>
      </c>
      <c r="I64" s="5">
        <f>E64/F64</f>
        <v>24397.570218408702</v>
      </c>
      <c r="J64" s="6">
        <f>E64/G64</f>
        <v>621.3410083632959</v>
      </c>
      <c r="K64" s="7">
        <f>F64/G64*1000</f>
        <v>25.46733149248098</v>
      </c>
    </row>
    <row r="65" spans="1:11" ht="12">
      <c r="A65" t="str">
        <f>development!B65</f>
        <v>Vejen</v>
      </c>
      <c r="B65">
        <f>development!D65</f>
        <v>575</v>
      </c>
      <c r="C65" s="5">
        <f>development!AB65</f>
        <v>25321304.97999998</v>
      </c>
      <c r="D65" s="5">
        <f>development!AC65</f>
        <v>1277</v>
      </c>
      <c r="E65" s="5">
        <f>development!AN65</f>
        <v>21319756.56999999</v>
      </c>
      <c r="F65" s="5">
        <f>development!AO65</f>
        <v>994</v>
      </c>
      <c r="G65" s="5">
        <f>development!AT65</f>
        <v>42683</v>
      </c>
      <c r="H65" s="5">
        <f>C65/D65</f>
        <v>19828.74313234141</v>
      </c>
      <c r="I65" s="5">
        <f>E65/F65</f>
        <v>21448.447253521117</v>
      </c>
      <c r="J65" s="6">
        <f>E65/G65</f>
        <v>499.4905833704282</v>
      </c>
      <c r="K65" s="7">
        <f>F65/G65*1000</f>
        <v>23.287960077782724</v>
      </c>
    </row>
    <row r="66" spans="1:11" ht="12">
      <c r="A66" t="str">
        <f>development!B66</f>
        <v>Aabenraa</v>
      </c>
      <c r="B66">
        <f>development!D66</f>
        <v>580</v>
      </c>
      <c r="C66" s="5">
        <f>development!AB66</f>
        <v>27425134.98999995</v>
      </c>
      <c r="D66" s="5">
        <f>development!AC66</f>
        <v>1305</v>
      </c>
      <c r="E66" s="5">
        <f>development!AN66</f>
        <v>24070795.45999993</v>
      </c>
      <c r="F66" s="5">
        <f>development!AO66</f>
        <v>998</v>
      </c>
      <c r="G66" s="5">
        <f>development!AT66</f>
        <v>59796</v>
      </c>
      <c r="H66" s="5">
        <f>C66/D66</f>
        <v>21015.429111111072</v>
      </c>
      <c r="I66" s="5">
        <f>E66/F66</f>
        <v>24119.033527054038</v>
      </c>
      <c r="J66" s="6">
        <f>E66/G66</f>
        <v>402.54858953776056</v>
      </c>
      <c r="K66" s="7">
        <f>F66/G66*1000</f>
        <v>16.690079603986888</v>
      </c>
    </row>
    <row r="67" spans="1:11" ht="12">
      <c r="A67" t="str">
        <f>development!B67</f>
        <v>Fredericia</v>
      </c>
      <c r="B67">
        <f>development!D67</f>
        <v>607</v>
      </c>
      <c r="C67" s="5">
        <f>development!AB67</f>
        <v>2358217.2900000005</v>
      </c>
      <c r="D67" s="5">
        <f>development!AC67</f>
        <v>188</v>
      </c>
      <c r="E67" s="5">
        <f>development!AN67</f>
        <v>2151006.5100000002</v>
      </c>
      <c r="F67" s="5">
        <f>development!AO67</f>
        <v>130</v>
      </c>
      <c r="G67" s="5">
        <f>development!AT67</f>
        <v>50101</v>
      </c>
      <c r="H67" s="5">
        <f>C67/D67</f>
        <v>12543.708989361705</v>
      </c>
      <c r="I67" s="5">
        <f>E67/F67</f>
        <v>16546.203923076926</v>
      </c>
      <c r="J67" s="6">
        <f>E67/G67</f>
        <v>42.93340472246064</v>
      </c>
      <c r="K67" s="7">
        <f>F67/G67*1000</f>
        <v>2.594758587652941</v>
      </c>
    </row>
    <row r="68" spans="1:11" ht="12">
      <c r="A68" t="str">
        <f>development!B68</f>
        <v>Horsens</v>
      </c>
      <c r="B68">
        <f>development!D68</f>
        <v>615</v>
      </c>
      <c r="C68" s="5">
        <f>development!AB68</f>
        <v>11451888.090000011</v>
      </c>
      <c r="D68" s="5">
        <f>development!AC68</f>
        <v>824</v>
      </c>
      <c r="E68" s="5">
        <f>development!AN68</f>
        <v>10688183.860000005</v>
      </c>
      <c r="F68" s="5">
        <f>development!AO68</f>
        <v>663</v>
      </c>
      <c r="G68" s="5">
        <f>development!AT68</f>
        <v>82821</v>
      </c>
      <c r="H68" s="5">
        <f>C68/D68</f>
        <v>13897.922439320402</v>
      </c>
      <c r="I68" s="5">
        <f>E68/F68</f>
        <v>16120.940965309208</v>
      </c>
      <c r="J68" s="6">
        <f>E68/G68</f>
        <v>129.05161565303493</v>
      </c>
      <c r="K68" s="7">
        <f>F68/G68*1000</f>
        <v>8.005216068388451</v>
      </c>
    </row>
    <row r="69" spans="1:11" ht="12">
      <c r="A69" t="str">
        <f>development!B69</f>
        <v>Kolding</v>
      </c>
      <c r="B69">
        <f>development!D69</f>
        <v>621</v>
      </c>
      <c r="C69" s="5">
        <f>development!AB69</f>
        <v>14448868.370000001</v>
      </c>
      <c r="D69" s="5">
        <f>development!AC69</f>
        <v>837</v>
      </c>
      <c r="E69" s="5">
        <f>development!AN69</f>
        <v>12954209.720000008</v>
      </c>
      <c r="F69" s="5">
        <f>development!AO69</f>
        <v>700</v>
      </c>
      <c r="G69" s="5">
        <f>development!AT69</f>
        <v>89140</v>
      </c>
      <c r="H69" s="5">
        <f>C69/D69</f>
        <v>17262.68622461171</v>
      </c>
      <c r="I69" s="5">
        <f>E69/F69</f>
        <v>18506.013885714296</v>
      </c>
      <c r="J69" s="6">
        <f>E69/G69</f>
        <v>145.32431815122288</v>
      </c>
      <c r="K69" s="7">
        <f>F69/G69*1000</f>
        <v>7.852815795378057</v>
      </c>
    </row>
    <row r="70" spans="1:11" ht="12">
      <c r="A70" t="str">
        <f>development!B70</f>
        <v>Vejle</v>
      </c>
      <c r="B70">
        <f>development!D70</f>
        <v>630</v>
      </c>
      <c r="C70" s="5">
        <f>development!AB70</f>
        <v>23042362.629999988</v>
      </c>
      <c r="D70" s="5">
        <f>development!AC70</f>
        <v>1642</v>
      </c>
      <c r="E70" s="5">
        <f>development!AN70</f>
        <v>20734590.68999998</v>
      </c>
      <c r="F70" s="5">
        <f>development!AO70</f>
        <v>1291</v>
      </c>
      <c r="G70" s="5">
        <f>development!AT70</f>
        <v>107166</v>
      </c>
      <c r="H70" s="5">
        <f>C70/D70</f>
        <v>14033.107570036533</v>
      </c>
      <c r="I70" s="5">
        <f>E70/F70</f>
        <v>16060.87582494189</v>
      </c>
      <c r="J70" s="6">
        <f>E70/G70</f>
        <v>193.48105453222084</v>
      </c>
      <c r="K70" s="7">
        <f>F70/G70*1000</f>
        <v>12.046731239385625</v>
      </c>
    </row>
    <row r="71" spans="1:11" ht="12">
      <c r="A71" t="str">
        <f>development!B71</f>
        <v>Herning</v>
      </c>
      <c r="B71">
        <f>development!D71</f>
        <v>657</v>
      </c>
      <c r="C71" s="5">
        <f>development!AB71</f>
        <v>32156425.969999988</v>
      </c>
      <c r="D71" s="5">
        <f>development!AC71</f>
        <v>1463</v>
      </c>
      <c r="E71" s="5">
        <f>development!AN71</f>
        <v>26949363.18999998</v>
      </c>
      <c r="F71" s="5">
        <f>development!AO71</f>
        <v>1199</v>
      </c>
      <c r="G71" s="5">
        <f>development!AT71</f>
        <v>85795</v>
      </c>
      <c r="H71" s="5">
        <f>C71/D71</f>
        <v>21979.785352016395</v>
      </c>
      <c r="I71" s="5">
        <f>E71/F71</f>
        <v>22476.533102585472</v>
      </c>
      <c r="J71" s="6">
        <f>E71/G71</f>
        <v>314.1134470540239</v>
      </c>
      <c r="K71" s="7">
        <f>F71/G71*1000</f>
        <v>13.975173378402005</v>
      </c>
    </row>
    <row r="72" spans="1:11" ht="12">
      <c r="A72" t="str">
        <f>development!B72</f>
        <v>Holstebro</v>
      </c>
      <c r="B72">
        <f>development!D72</f>
        <v>661</v>
      </c>
      <c r="C72" s="5">
        <f>development!AB72</f>
        <v>20493505.639999993</v>
      </c>
      <c r="D72" s="5">
        <f>development!AC72</f>
        <v>1043</v>
      </c>
      <c r="E72" s="5">
        <f>development!AN72</f>
        <v>17461795.30999999</v>
      </c>
      <c r="F72" s="5">
        <f>development!AO72</f>
        <v>824</v>
      </c>
      <c r="G72" s="5">
        <f>development!AT72</f>
        <v>57145</v>
      </c>
      <c r="H72" s="5">
        <f>C72/D72</f>
        <v>19648.615186960684</v>
      </c>
      <c r="I72" s="5">
        <f>E72/F72</f>
        <v>21191.49916262135</v>
      </c>
      <c r="J72" s="6">
        <f>E72/G72</f>
        <v>305.5699590515354</v>
      </c>
      <c r="K72" s="7">
        <f>F72/G72*1000</f>
        <v>14.419459270277363</v>
      </c>
    </row>
    <row r="73" spans="1:11" ht="12">
      <c r="A73" t="str">
        <f>development!B73</f>
        <v>Lemvig</v>
      </c>
      <c r="B73">
        <f>development!D73</f>
        <v>665</v>
      </c>
      <c r="C73" s="5">
        <f>development!AB73</f>
        <v>13721607.259999983</v>
      </c>
      <c r="D73" s="5">
        <f>development!AC73</f>
        <v>617</v>
      </c>
      <c r="E73" s="5">
        <f>development!AN73</f>
        <v>12386776.059999991</v>
      </c>
      <c r="F73" s="5">
        <f>development!AO73</f>
        <v>459</v>
      </c>
      <c r="G73" s="5">
        <f>development!AT73</f>
        <v>21551</v>
      </c>
      <c r="H73" s="5">
        <f>C73/D73</f>
        <v>22239.233808752</v>
      </c>
      <c r="I73" s="5">
        <f>E73/F73</f>
        <v>26986.440217864903</v>
      </c>
      <c r="J73" s="6">
        <f>E73/G73</f>
        <v>574.7657213122357</v>
      </c>
      <c r="K73" s="7">
        <f>F73/G73*1000</f>
        <v>21.298315623404946</v>
      </c>
    </row>
    <row r="74" spans="1:11" ht="12">
      <c r="A74" t="str">
        <f>development!B74</f>
        <v>Struer</v>
      </c>
      <c r="B74">
        <f>development!D74</f>
        <v>671</v>
      </c>
      <c r="C74" s="5">
        <f>development!AB74</f>
        <v>7218422.630000005</v>
      </c>
      <c r="D74" s="5">
        <f>development!AC74</f>
        <v>429</v>
      </c>
      <c r="E74" s="5">
        <f>development!AN74</f>
        <v>6235852.210000002</v>
      </c>
      <c r="F74" s="5">
        <f>development!AO74</f>
        <v>351</v>
      </c>
      <c r="G74" s="5">
        <f>development!AT74</f>
        <v>22195</v>
      </c>
      <c r="H74" s="5">
        <f>C74/D74</f>
        <v>16826.15997668999</v>
      </c>
      <c r="I74" s="5">
        <f>E74/F74</f>
        <v>17765.96071225072</v>
      </c>
      <c r="J74" s="6">
        <f>E74/G74</f>
        <v>280.9575224149584</v>
      </c>
      <c r="K74" s="7">
        <f>F74/G74*1000</f>
        <v>15.814372606442893</v>
      </c>
    </row>
    <row r="75" spans="1:11" ht="12">
      <c r="A75" t="str">
        <f>development!B75</f>
        <v>Syddjurs</v>
      </c>
      <c r="B75">
        <f>development!D75</f>
        <v>706</v>
      </c>
      <c r="C75" s="5">
        <f>development!AB75</f>
        <v>11882720.770000009</v>
      </c>
      <c r="D75" s="5">
        <f>development!AC75</f>
        <v>1059</v>
      </c>
      <c r="E75" s="5">
        <f>development!AN75</f>
        <v>10965549.299999999</v>
      </c>
      <c r="F75" s="5">
        <f>development!AO75</f>
        <v>765</v>
      </c>
      <c r="G75" s="5">
        <f>development!AT75</f>
        <v>41724</v>
      </c>
      <c r="H75" s="5">
        <f>C75/D75</f>
        <v>11220.699499527866</v>
      </c>
      <c r="I75" s="5">
        <f>E75/F75</f>
        <v>14334.051372549018</v>
      </c>
      <c r="J75" s="6">
        <f>E75/G75</f>
        <v>262.8115545010066</v>
      </c>
      <c r="K75" s="7">
        <f>F75/G75*1000</f>
        <v>18.33477135461605</v>
      </c>
    </row>
    <row r="76" spans="1:11" ht="12">
      <c r="A76" t="str">
        <f>development!B76</f>
        <v>Norddjurs</v>
      </c>
      <c r="B76">
        <f>development!D76</f>
        <v>707</v>
      </c>
      <c r="C76" s="5">
        <f>development!AB76</f>
        <v>15228250.039999997</v>
      </c>
      <c r="D76" s="5">
        <f>development!AC76</f>
        <v>918</v>
      </c>
      <c r="E76" s="5">
        <f>development!AN76</f>
        <v>14111450.589999994</v>
      </c>
      <c r="F76" s="5">
        <f>development!AO76</f>
        <v>699</v>
      </c>
      <c r="G76" s="5">
        <f>development!AT76</f>
        <v>38027</v>
      </c>
      <c r="H76" s="5">
        <f>C76/D76</f>
        <v>16588.507668845312</v>
      </c>
      <c r="I76" s="5">
        <f>E76/F76</f>
        <v>20188.05520743919</v>
      </c>
      <c r="J76" s="6">
        <f>E76/G76</f>
        <v>371.09029347568816</v>
      </c>
      <c r="K76" s="7">
        <f>F76/G76*1000</f>
        <v>18.38167617745286</v>
      </c>
    </row>
    <row r="77" spans="1:11" ht="12">
      <c r="A77" t="str">
        <f>development!B77</f>
        <v>Favrskov</v>
      </c>
      <c r="B77">
        <f>development!D77</f>
        <v>710</v>
      </c>
      <c r="C77" s="5">
        <f>development!AB77</f>
        <v>12132887.040000001</v>
      </c>
      <c r="D77" s="5">
        <f>development!AC77</f>
        <v>914</v>
      </c>
      <c r="E77" s="5">
        <f>development!AN77</f>
        <v>11507823.109999986</v>
      </c>
      <c r="F77" s="5">
        <f>development!AO77</f>
        <v>746</v>
      </c>
      <c r="G77" s="5">
        <f>development!AT77</f>
        <v>46884</v>
      </c>
      <c r="H77" s="5">
        <f>C77/D77</f>
        <v>13274.493479212255</v>
      </c>
      <c r="I77" s="5">
        <f>E77/F77</f>
        <v>15426.036340482555</v>
      </c>
      <c r="J77" s="6">
        <f>E77/G77</f>
        <v>245.45309935159088</v>
      </c>
      <c r="K77" s="7">
        <f>F77/G77*1000</f>
        <v>15.911611637232317</v>
      </c>
    </row>
    <row r="78" spans="1:11" ht="12">
      <c r="A78" t="str">
        <f>development!B78</f>
        <v>Odder</v>
      </c>
      <c r="B78">
        <f>development!D78</f>
        <v>727</v>
      </c>
      <c r="C78" s="5">
        <f>development!AB78</f>
        <v>5191255.489999999</v>
      </c>
      <c r="D78" s="5">
        <f>development!AC78</f>
        <v>305</v>
      </c>
      <c r="E78" s="5">
        <f>development!AN78</f>
        <v>4874602.930000002</v>
      </c>
      <c r="F78" s="5">
        <f>development!AO78</f>
        <v>239</v>
      </c>
      <c r="G78" s="5">
        <f>development!AT78</f>
        <v>21856</v>
      </c>
      <c r="H78" s="5">
        <f>C78/D78</f>
        <v>17020.509803278685</v>
      </c>
      <c r="I78" s="5">
        <f>E78/F78</f>
        <v>20395.828158995824</v>
      </c>
      <c r="J78" s="6">
        <f>E78/G78</f>
        <v>223.03271092606155</v>
      </c>
      <c r="K78" s="7">
        <f>F78/G78*1000</f>
        <v>10.935212298682284</v>
      </c>
    </row>
    <row r="79" spans="1:11" ht="12">
      <c r="A79" t="str">
        <f>development!B79</f>
        <v>Randers</v>
      </c>
      <c r="B79">
        <f>development!D79</f>
        <v>730</v>
      </c>
      <c r="C79" s="5">
        <f>development!AB79</f>
        <v>22684142.14000002</v>
      </c>
      <c r="D79" s="5">
        <f>development!AC79</f>
        <v>1124</v>
      </c>
      <c r="E79" s="5">
        <f>development!AN79</f>
        <v>16592401.020000016</v>
      </c>
      <c r="F79" s="5">
        <f>development!AO79</f>
        <v>882</v>
      </c>
      <c r="G79" s="5">
        <f>development!AT79</f>
        <v>95311</v>
      </c>
      <c r="H79" s="5">
        <f>C79/D79</f>
        <v>20181.621120996457</v>
      </c>
      <c r="I79" s="5">
        <f>E79/F79</f>
        <v>18812.246054421787</v>
      </c>
      <c r="J79" s="6">
        <f>E79/G79</f>
        <v>174.08694715195534</v>
      </c>
      <c r="K79" s="7">
        <f>F79/G79*1000</f>
        <v>9.253916127204624</v>
      </c>
    </row>
    <row r="80" spans="1:11" ht="12">
      <c r="A80" t="str">
        <f>development!B80</f>
        <v>Silkeborg</v>
      </c>
      <c r="B80">
        <f>development!D80</f>
        <v>740</v>
      </c>
      <c r="C80" s="5">
        <f>development!AB80</f>
        <v>14523662.10999998</v>
      </c>
      <c r="D80" s="5">
        <f>development!AC80</f>
        <v>1277</v>
      </c>
      <c r="E80" s="5">
        <f>development!AN80</f>
        <v>13379060.299999978</v>
      </c>
      <c r="F80" s="5">
        <f>development!AO80</f>
        <v>1048</v>
      </c>
      <c r="G80" s="5">
        <f>development!AT80</f>
        <v>88918</v>
      </c>
      <c r="H80" s="5">
        <f>C80/D80</f>
        <v>11373.267118245874</v>
      </c>
      <c r="I80" s="5">
        <f>E80/F80</f>
        <v>12766.27891221372</v>
      </c>
      <c r="J80" s="6">
        <f>E80/G80</f>
        <v>150.4651510380348</v>
      </c>
      <c r="K80" s="7">
        <f>F80/G80*1000</f>
        <v>11.786140039137182</v>
      </c>
    </row>
    <row r="81" spans="1:11" ht="12">
      <c r="A81" t="str">
        <f>development!B81</f>
        <v>Samsø</v>
      </c>
      <c r="B81">
        <f>development!D81</f>
        <v>741</v>
      </c>
      <c r="C81" s="5">
        <f>development!AB81</f>
        <v>3135459.339999999</v>
      </c>
      <c r="D81" s="5">
        <f>development!AC81</f>
        <v>163</v>
      </c>
      <c r="E81" s="5">
        <f>development!AN81</f>
        <v>2484390.3100000005</v>
      </c>
      <c r="F81" s="5">
        <f>development!AO81</f>
        <v>120</v>
      </c>
      <c r="G81" s="5">
        <f>development!AT81</f>
        <v>3883</v>
      </c>
      <c r="H81" s="5">
        <f>C81/D81</f>
        <v>19235.946871165637</v>
      </c>
      <c r="I81" s="5">
        <f>E81/F81</f>
        <v>20703.25258333334</v>
      </c>
      <c r="J81" s="6">
        <f>E81/G81</f>
        <v>639.8120808653105</v>
      </c>
      <c r="K81" s="7">
        <f>F81/G81*1000</f>
        <v>30.903940252382178</v>
      </c>
    </row>
    <row r="82" spans="1:11" ht="12">
      <c r="A82" t="str">
        <f>development!B82</f>
        <v>Skanderborg</v>
      </c>
      <c r="B82">
        <f>development!D82</f>
        <v>746</v>
      </c>
      <c r="C82" s="5">
        <f>development!AB82</f>
        <v>8674689.509999977</v>
      </c>
      <c r="D82" s="5">
        <f>development!AC82</f>
        <v>753</v>
      </c>
      <c r="E82" s="5">
        <f>development!AN82</f>
        <v>7976547.630000001</v>
      </c>
      <c r="F82" s="5">
        <f>development!AO82</f>
        <v>613</v>
      </c>
      <c r="G82" s="5">
        <f>development!AT82</f>
        <v>57698</v>
      </c>
      <c r="H82" s="5">
        <f>C82/D82</f>
        <v>11520.171992031843</v>
      </c>
      <c r="I82" s="5">
        <f>E82/F82</f>
        <v>13012.312610114193</v>
      </c>
      <c r="J82" s="6">
        <f>E82/G82</f>
        <v>138.2465185968318</v>
      </c>
      <c r="K82" s="7">
        <f>F82/G82*1000</f>
        <v>10.624285070539706</v>
      </c>
    </row>
    <row r="83" spans="1:11" ht="12">
      <c r="A83" t="str">
        <f>development!B83</f>
        <v>Århus</v>
      </c>
      <c r="B83">
        <f>development!D83</f>
        <v>751</v>
      </c>
      <c r="C83" s="5">
        <f>development!AB83</f>
        <v>19554274.229999986</v>
      </c>
      <c r="D83" s="5">
        <f>development!AC83</f>
        <v>684</v>
      </c>
      <c r="E83" s="5">
        <f>development!AN83</f>
        <v>8305124.649999995</v>
      </c>
      <c r="F83" s="5">
        <f>development!AO83</f>
        <v>553</v>
      </c>
      <c r="G83" s="5">
        <f>development!AT83</f>
        <v>310746</v>
      </c>
      <c r="H83" s="5">
        <f>C83/D83</f>
        <v>28588.120219298224</v>
      </c>
      <c r="I83" s="5">
        <f>E83/F83</f>
        <v>15018.308589511744</v>
      </c>
      <c r="J83" s="6">
        <f>E83/G83</f>
        <v>26.72640886769257</v>
      </c>
      <c r="K83" s="7">
        <f>F83/G83*1000</f>
        <v>1.779588474187922</v>
      </c>
    </row>
    <row r="84" spans="1:11" ht="12">
      <c r="A84" t="str">
        <f>development!B84</f>
        <v>Ikast-Brande</v>
      </c>
      <c r="B84">
        <f>development!D84</f>
        <v>756</v>
      </c>
      <c r="C84" s="5">
        <f>development!AB84</f>
        <v>17547807.940000176</v>
      </c>
      <c r="D84" s="5">
        <f>development!AC84</f>
        <v>864</v>
      </c>
      <c r="E84" s="5">
        <f>development!AN84</f>
        <v>13701882.17000001</v>
      </c>
      <c r="F84" s="5">
        <f>development!AO84</f>
        <v>649</v>
      </c>
      <c r="G84" s="5">
        <f>development!AT84</f>
        <v>40573</v>
      </c>
      <c r="H84" s="5">
        <f>C84/D84</f>
        <v>20309.96289351872</v>
      </c>
      <c r="I84" s="5">
        <f>E84/F84</f>
        <v>21112.299183359028</v>
      </c>
      <c r="J84" s="6">
        <f>E84/G84</f>
        <v>337.7093675597074</v>
      </c>
      <c r="K84" s="7">
        <f>F84/G84*1000</f>
        <v>15.995859315308211</v>
      </c>
    </row>
    <row r="85" spans="1:11" ht="12">
      <c r="A85" t="str">
        <f>development!B85</f>
        <v>Ringkøbing-Skjern</v>
      </c>
      <c r="B85">
        <f>development!D85</f>
        <v>760</v>
      </c>
      <c r="C85" s="5">
        <f>development!AB85</f>
        <v>37049968.72999996</v>
      </c>
      <c r="D85" s="5">
        <f>development!AC85</f>
        <v>1658</v>
      </c>
      <c r="E85" s="5">
        <f>development!AN85</f>
        <v>33119492.39000001</v>
      </c>
      <c r="F85" s="5">
        <f>development!AO85</f>
        <v>1259</v>
      </c>
      <c r="G85" s="5">
        <f>development!AT85</f>
        <v>58034</v>
      </c>
      <c r="H85" s="5">
        <f>C85/D85</f>
        <v>22346.181381182123</v>
      </c>
      <c r="I85" s="5">
        <f>E85/F85</f>
        <v>26306.189348689444</v>
      </c>
      <c r="J85" s="6">
        <f>E85/G85</f>
        <v>570.6911877520076</v>
      </c>
      <c r="K85" s="7">
        <f>F85/G85*1000</f>
        <v>21.694179274218563</v>
      </c>
    </row>
    <row r="86" spans="1:11" ht="12">
      <c r="A86" t="str">
        <f>development!B86</f>
        <v>Hedensted</v>
      </c>
      <c r="B86">
        <f>development!D86</f>
        <v>766</v>
      </c>
      <c r="C86" s="5">
        <f>development!AB86</f>
        <v>12601445.059999995</v>
      </c>
      <c r="D86" s="5">
        <f>development!AC86</f>
        <v>929</v>
      </c>
      <c r="E86" s="5">
        <f>development!AN86</f>
        <v>11810412.069999993</v>
      </c>
      <c r="F86" s="5">
        <f>development!AO86</f>
        <v>771</v>
      </c>
      <c r="G86" s="5">
        <f>development!AT86</f>
        <v>45974</v>
      </c>
      <c r="H86" s="5">
        <f>C86/D86</f>
        <v>13564.526437029059</v>
      </c>
      <c r="I86" s="5">
        <f>E86/F86</f>
        <v>15318.303592736696</v>
      </c>
      <c r="J86" s="6">
        <f>E86/G86</f>
        <v>256.8932890329315</v>
      </c>
      <c r="K86" s="7">
        <f>F86/G86*1000</f>
        <v>16.77034845782399</v>
      </c>
    </row>
    <row r="87" spans="1:11" ht="12">
      <c r="A87" t="str">
        <f>development!B87</f>
        <v>Morsø</v>
      </c>
      <c r="B87">
        <f>development!D87</f>
        <v>773</v>
      </c>
      <c r="C87" s="5">
        <f>development!AB87</f>
        <v>10428014.669999998</v>
      </c>
      <c r="D87" s="5">
        <f>development!AC87</f>
        <v>638</v>
      </c>
      <c r="E87" s="5">
        <f>development!AN87</f>
        <v>9744905.290000003</v>
      </c>
      <c r="F87" s="5">
        <f>development!AO87</f>
        <v>503</v>
      </c>
      <c r="G87" s="5">
        <f>development!AT87</f>
        <v>21590</v>
      </c>
      <c r="H87" s="5">
        <f>C87/D87</f>
        <v>16344.850579937302</v>
      </c>
      <c r="I87" s="5">
        <f>E87/F87</f>
        <v>19373.569165009947</v>
      </c>
      <c r="J87" s="6">
        <f>E87/G87</f>
        <v>451.36198656785564</v>
      </c>
      <c r="K87" s="7">
        <f>F87/G87*1000</f>
        <v>23.29782306623437</v>
      </c>
    </row>
    <row r="88" spans="1:11" ht="12">
      <c r="A88" t="str">
        <f>development!B88</f>
        <v>Skive</v>
      </c>
      <c r="B88">
        <f>development!D88</f>
        <v>779</v>
      </c>
      <c r="C88" s="5">
        <f>development!AB88</f>
        <v>18254533.039999984</v>
      </c>
      <c r="D88" s="5">
        <f>development!AC88</f>
        <v>1137</v>
      </c>
      <c r="E88" s="5">
        <f>development!AN88</f>
        <v>16932616.880000003</v>
      </c>
      <c r="F88" s="5">
        <f>development!AO88</f>
        <v>898</v>
      </c>
      <c r="G88" s="5">
        <f>development!AT88</f>
        <v>47967</v>
      </c>
      <c r="H88" s="5">
        <f>C88/D88</f>
        <v>16054.998276165334</v>
      </c>
      <c r="I88" s="5">
        <f>E88/F88</f>
        <v>18855.92080178174</v>
      </c>
      <c r="J88" s="6">
        <f>E88/G88</f>
        <v>353.00554297746373</v>
      </c>
      <c r="K88" s="7">
        <f>F88/G88*1000</f>
        <v>18.721204161194155</v>
      </c>
    </row>
    <row r="89" spans="1:11" ht="12">
      <c r="A89" t="str">
        <f>development!B89</f>
        <v>Thisted</v>
      </c>
      <c r="B89">
        <f>development!D89</f>
        <v>787</v>
      </c>
      <c r="C89" s="5">
        <f>development!AB89</f>
        <v>22815168.050000016</v>
      </c>
      <c r="D89" s="5">
        <f>development!AC89</f>
        <v>1399</v>
      </c>
      <c r="E89" s="5">
        <f>development!AN89</f>
        <v>19528607.38000001</v>
      </c>
      <c r="F89" s="5">
        <f>development!AO89</f>
        <v>1112</v>
      </c>
      <c r="G89" s="5">
        <f>development!AT89</f>
        <v>45134</v>
      </c>
      <c r="H89" s="5">
        <f>C89/D89</f>
        <v>16308.197319513949</v>
      </c>
      <c r="I89" s="5">
        <f>E89/F89</f>
        <v>17561.69728417267</v>
      </c>
      <c r="J89" s="6">
        <f>E89/G89</f>
        <v>432.68062613550785</v>
      </c>
      <c r="K89" s="7">
        <f>F89/G89*1000</f>
        <v>24.63774538042274</v>
      </c>
    </row>
    <row r="90" spans="1:11" ht="12">
      <c r="A90" t="str">
        <f>development!B90</f>
        <v>Viborg</v>
      </c>
      <c r="B90">
        <f>development!D90</f>
        <v>791</v>
      </c>
      <c r="C90" s="5">
        <f>development!AB90</f>
        <v>34851368.39000007</v>
      </c>
      <c r="D90" s="5">
        <f>development!AC90</f>
        <v>2331</v>
      </c>
      <c r="E90" s="5">
        <f>development!AN90</f>
        <v>30047351.039999973</v>
      </c>
      <c r="F90" s="5">
        <f>development!AO90</f>
        <v>1783</v>
      </c>
      <c r="G90" s="5">
        <f>development!AT90</f>
        <v>93460</v>
      </c>
      <c r="H90" s="5">
        <f>C90/D90</f>
        <v>14951.25199056202</v>
      </c>
      <c r="I90" s="5">
        <f>E90/F90</f>
        <v>16852.131822770596</v>
      </c>
      <c r="J90" s="6">
        <f>E90/G90</f>
        <v>321.4995831371707</v>
      </c>
      <c r="K90" s="7">
        <f>F90/G90*1000</f>
        <v>19.077680291033595</v>
      </c>
    </row>
    <row r="91" spans="1:11" ht="12">
      <c r="A91" t="str">
        <f>development!B91</f>
        <v>Brønderslev-Dronninglund</v>
      </c>
      <c r="B91">
        <f>development!D91</f>
        <v>810</v>
      </c>
      <c r="C91" s="5">
        <f>development!AB91</f>
        <v>16043366.840000011</v>
      </c>
      <c r="D91" s="5">
        <f>development!AC91</f>
        <v>959</v>
      </c>
      <c r="E91" s="5">
        <f>development!AN91</f>
        <v>14349806.449999988</v>
      </c>
      <c r="F91" s="5">
        <f>development!AO91</f>
        <v>800</v>
      </c>
      <c r="G91" s="5">
        <f>development!AT91</f>
        <v>35788</v>
      </c>
      <c r="H91" s="5">
        <f>C91/D91</f>
        <v>16729.266777893652</v>
      </c>
      <c r="I91" s="5">
        <f>E91/F91</f>
        <v>17937.258062499986</v>
      </c>
      <c r="J91" s="6">
        <f>E91/G91</f>
        <v>400.9669847434891</v>
      </c>
      <c r="K91" s="7">
        <f>F91/G91*1000</f>
        <v>22.353861629596512</v>
      </c>
    </row>
    <row r="92" spans="1:11" ht="12">
      <c r="A92" t="str">
        <f>development!B92</f>
        <v>Frederikshavn</v>
      </c>
      <c r="B92">
        <f>development!D92</f>
        <v>813</v>
      </c>
      <c r="C92" s="5">
        <f>development!AB92</f>
        <v>11004551.010000011</v>
      </c>
      <c r="D92" s="5">
        <f>development!AC92</f>
        <v>904</v>
      </c>
      <c r="E92" s="5">
        <f>development!AN92</f>
        <v>10131396.730000021</v>
      </c>
      <c r="F92" s="5">
        <f>development!AO92</f>
        <v>721</v>
      </c>
      <c r="G92" s="5">
        <f>development!AT92</f>
        <v>61560</v>
      </c>
      <c r="H92" s="5">
        <f>C92/D92</f>
        <v>12173.17589601771</v>
      </c>
      <c r="I92" s="5">
        <f>E92/F92</f>
        <v>14051.8678640777</v>
      </c>
      <c r="J92" s="6">
        <f>E92/G92</f>
        <v>164.57759470435383</v>
      </c>
      <c r="K92" s="7">
        <f>F92/G92*1000</f>
        <v>11.712150747238466</v>
      </c>
    </row>
    <row r="93" spans="1:11" ht="12">
      <c r="A93" t="str">
        <f>development!B93</f>
        <v>Vesthimmerland</v>
      </c>
      <c r="B93">
        <f>development!D93</f>
        <v>820</v>
      </c>
      <c r="C93" s="5">
        <f>development!AB93</f>
        <v>22778626.160000045</v>
      </c>
      <c r="D93" s="5">
        <f>development!AC93</f>
        <v>1128</v>
      </c>
      <c r="E93" s="5">
        <f>development!AN93</f>
        <v>21044845.14000001</v>
      </c>
      <c r="F93" s="5">
        <f>development!AO93</f>
        <v>857</v>
      </c>
      <c r="G93" s="5">
        <f>development!AT93</f>
        <v>37855</v>
      </c>
      <c r="H93" s="5">
        <f>C93/D93</f>
        <v>20193.817517730535</v>
      </c>
      <c r="I93" s="5">
        <f>E93/F93</f>
        <v>24556.412065344237</v>
      </c>
      <c r="J93" s="6">
        <f>E93/G93</f>
        <v>555.9330376436405</v>
      </c>
      <c r="K93" s="7">
        <f>F93/G93*1000</f>
        <v>22.639017302866197</v>
      </c>
    </row>
    <row r="94" spans="1:11" ht="12">
      <c r="A94" t="str">
        <f>development!B94</f>
        <v>Læsø</v>
      </c>
      <c r="B94">
        <f>development!D94</f>
        <v>825</v>
      </c>
      <c r="C94" s="5">
        <f>development!AB94</f>
        <v>1345823.1899999997</v>
      </c>
      <c r="D94" s="5">
        <f>development!AC94</f>
        <v>186</v>
      </c>
      <c r="E94" s="5">
        <f>development!AN94</f>
        <v>869814.8200000003</v>
      </c>
      <c r="F94" s="5">
        <f>development!AO94</f>
        <v>105</v>
      </c>
      <c r="G94" s="5">
        <f>development!AT94</f>
        <v>1947</v>
      </c>
      <c r="H94" s="5">
        <f>C94/D94</f>
        <v>7235.608548387096</v>
      </c>
      <c r="I94" s="5">
        <f>E94/F94</f>
        <v>8283.95066666667</v>
      </c>
      <c r="J94" s="6">
        <f>E94/G94</f>
        <v>446.7461838726247</v>
      </c>
      <c r="K94" s="7">
        <f>F94/G94*1000</f>
        <v>53.929121725731896</v>
      </c>
    </row>
    <row r="95" spans="1:11" ht="12">
      <c r="A95" t="str">
        <f>development!B95</f>
        <v>Rebild</v>
      </c>
      <c r="B95">
        <f>development!D95</f>
        <v>840</v>
      </c>
      <c r="C95" s="5">
        <f>development!AB95</f>
        <v>17393540.490000002</v>
      </c>
      <c r="D95" s="5">
        <f>development!AC95</f>
        <v>901</v>
      </c>
      <c r="E95" s="5">
        <f>development!AN95</f>
        <v>15829886.809999982</v>
      </c>
      <c r="F95" s="5">
        <f>development!AO95</f>
        <v>730</v>
      </c>
      <c r="G95" s="5">
        <f>development!AT95</f>
        <v>28938</v>
      </c>
      <c r="H95" s="5">
        <f>C95/D95</f>
        <v>19304.706426193123</v>
      </c>
      <c r="I95" s="5">
        <f>E95/F95</f>
        <v>21684.776452054768</v>
      </c>
      <c r="J95" s="6">
        <f>E95/G95</f>
        <v>547.0276733015406</v>
      </c>
      <c r="K95" s="7">
        <f>F95/G95*1000</f>
        <v>25.22634598106296</v>
      </c>
    </row>
    <row r="96" spans="1:11" ht="12">
      <c r="A96" t="str">
        <f>development!B96</f>
        <v>Mariagerfjord</v>
      </c>
      <c r="B96">
        <f>development!D96</f>
        <v>846</v>
      </c>
      <c r="C96" s="5">
        <f>development!AB96</f>
        <v>17620251.249999847</v>
      </c>
      <c r="D96" s="5">
        <f>development!AC96</f>
        <v>1059</v>
      </c>
      <c r="E96" s="5">
        <f>development!AN96</f>
        <v>15482620.870000005</v>
      </c>
      <c r="F96" s="5">
        <f>development!AO96</f>
        <v>817</v>
      </c>
      <c r="G96" s="5">
        <f>development!AT96</f>
        <v>42565</v>
      </c>
      <c r="H96" s="5">
        <f>C96/D96</f>
        <v>16638.57530689315</v>
      </c>
      <c r="I96" s="5">
        <f>E96/F96</f>
        <v>18950.576340269283</v>
      </c>
      <c r="J96" s="6">
        <f>E96/G96</f>
        <v>363.7406524139552</v>
      </c>
      <c r="K96" s="7">
        <f>F96/G96*1000</f>
        <v>19.19417361682133</v>
      </c>
    </row>
    <row r="97" spans="1:11" ht="12">
      <c r="A97" t="str">
        <f>development!B97</f>
        <v>Jammerbugt</v>
      </c>
      <c r="B97">
        <f>development!D97</f>
        <v>849</v>
      </c>
      <c r="C97" s="5">
        <f>development!AB97</f>
        <v>18451892.390000004</v>
      </c>
      <c r="D97" s="5">
        <f>development!AC97</f>
        <v>1117</v>
      </c>
      <c r="E97" s="5">
        <f>development!AN97</f>
        <v>17243375.099999994</v>
      </c>
      <c r="F97" s="5">
        <f>development!AO97</f>
        <v>901</v>
      </c>
      <c r="G97" s="5">
        <f>development!AT97</f>
        <v>38718</v>
      </c>
      <c r="H97" s="5">
        <f>C97/D97</f>
        <v>16519.151647269475</v>
      </c>
      <c r="I97" s="5">
        <f>E97/F97</f>
        <v>19138.041176470582</v>
      </c>
      <c r="J97" s="6">
        <f>E97/G97</f>
        <v>445.358104757477</v>
      </c>
      <c r="K97" s="7">
        <f>F97/G97*1000</f>
        <v>23.27083010486079</v>
      </c>
    </row>
    <row r="98" spans="1:11" ht="12">
      <c r="A98" t="str">
        <f>development!B98</f>
        <v>Aalborg</v>
      </c>
      <c r="B98">
        <f>development!D98</f>
        <v>851</v>
      </c>
      <c r="C98" s="5">
        <f>development!AB98</f>
        <v>25919404.39000002</v>
      </c>
      <c r="D98" s="5">
        <f>development!AC98</f>
        <v>1511</v>
      </c>
      <c r="E98" s="5">
        <f>development!AN98</f>
        <v>22964613.240000002</v>
      </c>
      <c r="F98" s="5">
        <f>development!AO98</f>
        <v>1220</v>
      </c>
      <c r="G98" s="5">
        <f>development!AT98</f>
        <v>199105</v>
      </c>
      <c r="H98" s="5">
        <f>C98/D98</f>
        <v>17153.808332230325</v>
      </c>
      <c r="I98" s="5">
        <f>E98/F98</f>
        <v>18823.45347540984</v>
      </c>
      <c r="J98" s="6">
        <f>E98/G98</f>
        <v>115.33920916099547</v>
      </c>
      <c r="K98" s="7">
        <f>F98/G98*1000</f>
        <v>6.12742020541925</v>
      </c>
    </row>
    <row r="99" spans="1:11" ht="12">
      <c r="A99" t="str">
        <f>development!B99</f>
        <v>Hjørring</v>
      </c>
      <c r="B99">
        <f>development!D99</f>
        <v>860</v>
      </c>
      <c r="C99" s="5">
        <f>development!AB99</f>
        <v>23403657.44000004</v>
      </c>
      <c r="D99" s="5">
        <f>development!AC99</f>
        <v>1505</v>
      </c>
      <c r="E99" s="5">
        <f>development!AN99</f>
        <v>21797522.850000005</v>
      </c>
      <c r="F99" s="5">
        <f>development!AO99</f>
        <v>1258</v>
      </c>
      <c r="G99" s="5">
        <f>development!AT99</f>
        <v>66463</v>
      </c>
      <c r="H99" s="5">
        <f>C99/D99</f>
        <v>15550.602950166138</v>
      </c>
      <c r="I99" s="5">
        <f>E99/F99</f>
        <v>17327.12468203498</v>
      </c>
      <c r="J99" s="6">
        <f>E99/G99</f>
        <v>327.96477513804683</v>
      </c>
      <c r="K99" s="7">
        <f>F99/G99*1000</f>
        <v>18.92782450385929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spans="1:2" ht="12.75">
      <c r="A1" s="8" t="s">
        <v>267</v>
      </c>
      <c r="B1" s="8" t="s">
        <v>268</v>
      </c>
    </row>
    <row r="2" spans="1:2" ht="12.75">
      <c r="A2" s="9" t="s">
        <v>269</v>
      </c>
      <c r="B2" s="10" t="s">
        <v>270</v>
      </c>
    </row>
    <row r="3" spans="1:2" ht="12.75">
      <c r="A3" s="9" t="s">
        <v>271</v>
      </c>
      <c r="B3" s="10" t="s">
        <v>272</v>
      </c>
    </row>
    <row r="4" spans="1:2" ht="12.75">
      <c r="A4" s="9" t="s">
        <v>273</v>
      </c>
      <c r="B4" s="10" t="s">
        <v>274</v>
      </c>
    </row>
    <row r="5" spans="1:2" ht="12.75">
      <c r="A5" s="9" t="s">
        <v>275</v>
      </c>
      <c r="B5" s="10" t="s">
        <v>276</v>
      </c>
    </row>
    <row r="6" spans="1:2" ht="12.75">
      <c r="A6" s="9" t="s">
        <v>277</v>
      </c>
      <c r="B6" s="10" t="s">
        <v>278</v>
      </c>
    </row>
    <row r="7" spans="1:2" ht="12.75">
      <c r="A7" s="9" t="s">
        <v>279</v>
      </c>
      <c r="B7" s="10" t="s">
        <v>280</v>
      </c>
    </row>
    <row r="8" spans="1:2" ht="12.75">
      <c r="A8" s="9" t="s">
        <v>281</v>
      </c>
      <c r="B8" s="10" t="s">
        <v>282</v>
      </c>
    </row>
    <row r="9" spans="1:2" ht="12.75">
      <c r="A9" s="9" t="s">
        <v>283</v>
      </c>
      <c r="B9" s="10" t="s">
        <v>284</v>
      </c>
    </row>
    <row r="10" spans="1:2" ht="12.75">
      <c r="A10" s="9" t="s">
        <v>285</v>
      </c>
      <c r="B10" s="10" t="s">
        <v>286</v>
      </c>
    </row>
    <row r="11" spans="1:2" ht="12.75">
      <c r="A11" s="9" t="s">
        <v>287</v>
      </c>
      <c r="B11" s="10" t="s">
        <v>288</v>
      </c>
    </row>
    <row r="12" spans="1:2" ht="12.75">
      <c r="A12" s="9" t="s">
        <v>289</v>
      </c>
      <c r="B12" s="10" t="s">
        <v>290</v>
      </c>
    </row>
    <row r="13" spans="1:2" ht="12.75">
      <c r="A13" s="9" t="s">
        <v>291</v>
      </c>
      <c r="B13" s="10" t="s">
        <v>292</v>
      </c>
    </row>
    <row r="14" spans="1:2" ht="12.75">
      <c r="A14" s="9" t="s">
        <v>293</v>
      </c>
      <c r="B14" s="10">
        <v>7.4506</v>
      </c>
    </row>
    <row r="17" ht="26.25">
      <c r="A17" s="11" t="s">
        <v>294</v>
      </c>
    </row>
    <row r="18" ht="12">
      <c r="A18" s="12" t="s">
        <v>295</v>
      </c>
    </row>
  </sheetData>
  <sheetProtection/>
  <hyperlinks>
    <hyperlink ref="A18" r:id="rId1" display="http://sdw.ecb.int/quickview.do?SERIES_KEY=120.EXR.A.DKK.EUR.SP00.A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8.7109375" style="0" customWidth="1"/>
    <col min="6" max="6" width="20.8515625" style="4" customWidth="1"/>
    <col min="7" max="7" width="17.28125" style="4" customWidth="1"/>
    <col min="8" max="8" width="12.28125" style="0" bestFit="1" customWidth="1"/>
    <col min="9" max="9" width="18.421875" style="0" customWidth="1"/>
  </cols>
  <sheetData>
    <row r="1" spans="1:7" ht="12">
      <c r="A1" t="s">
        <v>296</v>
      </c>
      <c r="B1" t="s">
        <v>297</v>
      </c>
      <c r="C1" t="s">
        <v>298</v>
      </c>
      <c r="D1" t="s">
        <v>299</v>
      </c>
      <c r="E1" t="s">
        <v>300</v>
      </c>
      <c r="F1" s="4" t="s">
        <v>301</v>
      </c>
      <c r="G1" s="4" t="s">
        <v>302</v>
      </c>
    </row>
    <row r="2" spans="1:7" ht="12">
      <c r="A2" t="s">
        <v>303</v>
      </c>
      <c r="B2" t="s">
        <v>304</v>
      </c>
      <c r="C2" t="s">
        <v>305</v>
      </c>
      <c r="D2" t="s">
        <v>57</v>
      </c>
      <c r="E2" t="s">
        <v>144</v>
      </c>
      <c r="F2" s="13">
        <v>7425009.83</v>
      </c>
      <c r="G2" s="13">
        <v>55320778.239398</v>
      </c>
    </row>
    <row r="3" spans="1:7" ht="12">
      <c r="A3" t="s">
        <v>306</v>
      </c>
      <c r="B3" t="s">
        <v>307</v>
      </c>
      <c r="C3" t="s">
        <v>308</v>
      </c>
      <c r="D3" t="s">
        <v>42</v>
      </c>
      <c r="E3" t="s">
        <v>94</v>
      </c>
      <c r="F3" s="13">
        <v>4348267.35</v>
      </c>
      <c r="G3" s="13">
        <v>32397200.71791</v>
      </c>
    </row>
    <row r="4" spans="1:7" ht="12">
      <c r="A4" t="s">
        <v>309</v>
      </c>
      <c r="B4" t="s">
        <v>310</v>
      </c>
      <c r="C4" t="s">
        <v>311</v>
      </c>
      <c r="D4" t="s">
        <v>57</v>
      </c>
      <c r="E4" t="s">
        <v>112</v>
      </c>
      <c r="F4" s="13">
        <v>3927631.06</v>
      </c>
      <c r="G4" s="13">
        <v>29263207.975636</v>
      </c>
    </row>
    <row r="5" spans="1:7" ht="12">
      <c r="A5" t="s">
        <v>312</v>
      </c>
      <c r="B5" t="s">
        <v>313</v>
      </c>
      <c r="C5" t="s">
        <v>314</v>
      </c>
      <c r="D5" t="s">
        <v>42</v>
      </c>
      <c r="E5" t="s">
        <v>94</v>
      </c>
      <c r="F5" s="13">
        <v>3463970.58</v>
      </c>
      <c r="G5" s="13">
        <v>25808659.203348</v>
      </c>
    </row>
    <row r="6" spans="1:7" ht="12">
      <c r="A6" t="s">
        <v>315</v>
      </c>
      <c r="B6" t="s">
        <v>316</v>
      </c>
      <c r="C6" t="s">
        <v>317</v>
      </c>
      <c r="D6" t="s">
        <v>57</v>
      </c>
      <c r="E6" t="s">
        <v>144</v>
      </c>
      <c r="F6" s="13">
        <v>1998704.62000001</v>
      </c>
      <c r="G6" s="13">
        <v>14891548.6417721</v>
      </c>
    </row>
    <row r="7" spans="1:7" ht="12">
      <c r="A7" t="s">
        <v>318</v>
      </c>
      <c r="B7" t="s">
        <v>319</v>
      </c>
      <c r="C7" t="s">
        <v>320</v>
      </c>
      <c r="D7" t="s">
        <v>57</v>
      </c>
      <c r="E7" t="s">
        <v>112</v>
      </c>
      <c r="F7" s="13">
        <v>1652849.12</v>
      </c>
      <c r="G7" s="13">
        <v>12314717.653472</v>
      </c>
    </row>
    <row r="8" spans="1:7" ht="12">
      <c r="A8" t="s">
        <v>321</v>
      </c>
      <c r="B8" t="s">
        <v>322</v>
      </c>
      <c r="C8" t="s">
        <v>323</v>
      </c>
      <c r="D8" t="s">
        <v>57</v>
      </c>
      <c r="E8" t="s">
        <v>83</v>
      </c>
      <c r="F8" s="13">
        <v>1286854.8</v>
      </c>
      <c r="G8" s="13">
        <v>9587840.37288</v>
      </c>
    </row>
    <row r="9" spans="1:7" ht="12">
      <c r="A9" t="s">
        <v>324</v>
      </c>
      <c r="B9" t="s">
        <v>325</v>
      </c>
      <c r="C9" t="s">
        <v>326</v>
      </c>
      <c r="D9" t="s">
        <v>57</v>
      </c>
      <c r="E9" t="s">
        <v>139</v>
      </c>
      <c r="F9" s="13">
        <v>1054187.11</v>
      </c>
      <c r="G9" s="13">
        <v>7854326.48176601</v>
      </c>
    </row>
    <row r="10" spans="1:7" ht="12">
      <c r="A10" t="s">
        <v>327</v>
      </c>
      <c r="B10" t="s">
        <v>328</v>
      </c>
      <c r="C10" t="s">
        <v>329</v>
      </c>
      <c r="D10" t="s">
        <v>57</v>
      </c>
      <c r="E10" t="s">
        <v>88</v>
      </c>
      <c r="F10" s="13">
        <v>1040425.90000017</v>
      </c>
      <c r="G10" s="13">
        <v>7751797.21054124</v>
      </c>
    </row>
    <row r="11" spans="1:7" ht="12">
      <c r="A11" t="s">
        <v>330</v>
      </c>
      <c r="B11" t="s">
        <v>331</v>
      </c>
      <c r="C11" t="s">
        <v>332</v>
      </c>
      <c r="D11" t="s">
        <v>57</v>
      </c>
      <c r="E11" t="s">
        <v>114</v>
      </c>
      <c r="F11" s="13">
        <v>1008822.15</v>
      </c>
      <c r="G11" s="13">
        <v>7516330.31079</v>
      </c>
    </row>
    <row r="12" spans="1:7" ht="12">
      <c r="A12" t="s">
        <v>333</v>
      </c>
      <c r="B12" t="s">
        <v>334</v>
      </c>
      <c r="C12" t="s">
        <v>335</v>
      </c>
      <c r="D12" t="s">
        <v>51</v>
      </c>
      <c r="E12" t="s">
        <v>131</v>
      </c>
      <c r="F12" s="13">
        <v>909834.73</v>
      </c>
      <c r="G12" s="13">
        <v>6778814.639338</v>
      </c>
    </row>
    <row r="13" spans="1:7" ht="12">
      <c r="A13" t="s">
        <v>336</v>
      </c>
      <c r="B13" t="s">
        <v>337</v>
      </c>
      <c r="C13" t="s">
        <v>338</v>
      </c>
      <c r="D13" t="s">
        <v>57</v>
      </c>
      <c r="E13" t="s">
        <v>88</v>
      </c>
      <c r="F13" s="13">
        <v>837315.380000004</v>
      </c>
      <c r="G13" s="13">
        <v>6238501.97022803</v>
      </c>
    </row>
    <row r="14" spans="1:7" ht="12">
      <c r="A14" t="s">
        <v>339</v>
      </c>
      <c r="B14" t="s">
        <v>340</v>
      </c>
      <c r="C14" t="s">
        <v>341</v>
      </c>
      <c r="D14" t="s">
        <v>57</v>
      </c>
      <c r="E14" t="s">
        <v>56</v>
      </c>
      <c r="F14" s="13">
        <v>832239.520000001</v>
      </c>
      <c r="G14" s="13">
        <v>6200683.76771201</v>
      </c>
    </row>
    <row r="15" spans="1:7" ht="12">
      <c r="A15" t="s">
        <v>342</v>
      </c>
      <c r="B15" t="s">
        <v>343</v>
      </c>
      <c r="C15" t="s">
        <v>344</v>
      </c>
      <c r="D15" t="s">
        <v>59</v>
      </c>
      <c r="E15" t="s">
        <v>58</v>
      </c>
      <c r="F15" s="13">
        <v>822701.98</v>
      </c>
      <c r="G15" s="13">
        <v>6129623.372188</v>
      </c>
    </row>
    <row r="16" spans="1:7" ht="12">
      <c r="A16" t="s">
        <v>345</v>
      </c>
      <c r="B16" t="s">
        <v>346</v>
      </c>
      <c r="C16" t="s">
        <v>347</v>
      </c>
      <c r="D16" t="s">
        <v>45</v>
      </c>
      <c r="E16" t="s">
        <v>132</v>
      </c>
      <c r="F16" s="13">
        <v>809249.300000001</v>
      </c>
      <c r="G16" s="13">
        <v>6029392.83458001</v>
      </c>
    </row>
    <row r="17" spans="1:7" ht="12">
      <c r="A17" t="s">
        <v>348</v>
      </c>
      <c r="B17" t="s">
        <v>349</v>
      </c>
      <c r="C17" t="s">
        <v>350</v>
      </c>
      <c r="D17" t="s">
        <v>45</v>
      </c>
      <c r="E17" t="s">
        <v>137</v>
      </c>
      <c r="F17" s="13">
        <v>751695.71</v>
      </c>
      <c r="G17" s="13">
        <v>5600584.056926</v>
      </c>
    </row>
    <row r="18" spans="1:7" ht="12">
      <c r="A18" t="s">
        <v>351</v>
      </c>
      <c r="B18" t="s">
        <v>352</v>
      </c>
      <c r="C18" t="s">
        <v>353</v>
      </c>
      <c r="D18" t="s">
        <v>57</v>
      </c>
      <c r="E18" t="s">
        <v>144</v>
      </c>
      <c r="F18" s="13">
        <v>690670.83</v>
      </c>
      <c r="G18" s="13">
        <v>5145912.085998</v>
      </c>
    </row>
    <row r="19" spans="1:7" ht="12">
      <c r="A19" t="s">
        <v>354</v>
      </c>
      <c r="B19" t="s">
        <v>355</v>
      </c>
      <c r="C19" t="s">
        <v>356</v>
      </c>
      <c r="D19" t="s">
        <v>51</v>
      </c>
      <c r="E19" t="s">
        <v>90</v>
      </c>
      <c r="F19" s="13">
        <v>685488.859999999</v>
      </c>
      <c r="G19" s="13">
        <v>5107303.30031599</v>
      </c>
    </row>
    <row r="20" spans="1:7" ht="12">
      <c r="A20" t="s">
        <v>357</v>
      </c>
      <c r="B20" t="s">
        <v>358</v>
      </c>
      <c r="C20" t="s">
        <v>359</v>
      </c>
      <c r="D20" t="s">
        <v>51</v>
      </c>
      <c r="E20" t="s">
        <v>143</v>
      </c>
      <c r="F20" s="13">
        <v>679323.939999999</v>
      </c>
      <c r="G20" s="13">
        <v>5061370.947364</v>
      </c>
    </row>
    <row r="21" spans="1:7" ht="12">
      <c r="A21" t="s">
        <v>360</v>
      </c>
      <c r="B21" t="s">
        <v>361</v>
      </c>
      <c r="C21" t="s">
        <v>362</v>
      </c>
      <c r="D21" t="s">
        <v>51</v>
      </c>
      <c r="E21" t="s">
        <v>102</v>
      </c>
      <c r="F21" s="13">
        <v>660542.479999985</v>
      </c>
      <c r="G21" s="13">
        <v>4921437.80148789</v>
      </c>
    </row>
    <row r="22" spans="1:7" ht="12">
      <c r="A22" t="s">
        <v>363</v>
      </c>
      <c r="B22" t="s">
        <v>364</v>
      </c>
      <c r="C22" t="s">
        <v>365</v>
      </c>
      <c r="D22" t="s">
        <v>45</v>
      </c>
      <c r="E22" t="s">
        <v>136</v>
      </c>
      <c r="F22" s="13">
        <v>641410.729999999</v>
      </c>
      <c r="G22" s="13">
        <v>4778894.78493799</v>
      </c>
    </row>
    <row r="23" spans="1:7" ht="12">
      <c r="A23" t="s">
        <v>366</v>
      </c>
      <c r="B23" t="s">
        <v>367</v>
      </c>
      <c r="C23" t="s">
        <v>368</v>
      </c>
      <c r="D23" t="s">
        <v>59</v>
      </c>
      <c r="E23" t="s">
        <v>74</v>
      </c>
      <c r="F23" s="13">
        <v>572426.64</v>
      </c>
      <c r="G23" s="13">
        <v>4264921.923984</v>
      </c>
    </row>
    <row r="24" spans="1:7" ht="12">
      <c r="A24" t="s">
        <v>369</v>
      </c>
      <c r="B24" t="s">
        <v>370</v>
      </c>
      <c r="C24" t="s">
        <v>371</v>
      </c>
      <c r="D24" t="s">
        <v>59</v>
      </c>
      <c r="E24" t="s">
        <v>115</v>
      </c>
      <c r="F24" s="13">
        <v>569349.4</v>
      </c>
      <c r="G24" s="13">
        <v>4241994.63964</v>
      </c>
    </row>
    <row r="25" spans="1:7" ht="12">
      <c r="A25" t="s">
        <v>372</v>
      </c>
      <c r="B25" t="s">
        <v>373</v>
      </c>
      <c r="C25" t="s">
        <v>374</v>
      </c>
      <c r="D25" t="s">
        <v>59</v>
      </c>
      <c r="E25" t="s">
        <v>140</v>
      </c>
      <c r="F25" s="13">
        <v>565351.31</v>
      </c>
      <c r="G25" s="13">
        <v>4212206.470286</v>
      </c>
    </row>
    <row r="26" spans="1:7" ht="12">
      <c r="A26" t="s">
        <v>375</v>
      </c>
      <c r="B26" t="s">
        <v>376</v>
      </c>
      <c r="C26" t="s">
        <v>377</v>
      </c>
      <c r="D26" t="s">
        <v>57</v>
      </c>
      <c r="E26" t="s">
        <v>84</v>
      </c>
      <c r="F26" s="13">
        <v>539136.81</v>
      </c>
      <c r="G26" s="13">
        <v>4016892.716586</v>
      </c>
    </row>
    <row r="27" spans="1:7" ht="12">
      <c r="A27" t="s">
        <v>378</v>
      </c>
      <c r="B27" t="s">
        <v>379</v>
      </c>
      <c r="C27" t="s">
        <v>380</v>
      </c>
      <c r="D27" t="s">
        <v>45</v>
      </c>
      <c r="E27" t="s">
        <v>136</v>
      </c>
      <c r="F27" s="13">
        <v>537817.63</v>
      </c>
      <c r="G27" s="13">
        <v>4007064.034078</v>
      </c>
    </row>
    <row r="28" spans="1:7" ht="12">
      <c r="A28" t="s">
        <v>381</v>
      </c>
      <c r="B28" t="s">
        <v>382</v>
      </c>
      <c r="C28" t="s">
        <v>383</v>
      </c>
      <c r="D28" t="s">
        <v>45</v>
      </c>
      <c r="E28" t="s">
        <v>110</v>
      </c>
      <c r="F28" s="13">
        <v>530256.98</v>
      </c>
      <c r="G28" s="13">
        <v>3950732.655188</v>
      </c>
    </row>
    <row r="29" spans="1:7" ht="12">
      <c r="A29" t="s">
        <v>384</v>
      </c>
      <c r="B29" t="s">
        <v>385</v>
      </c>
      <c r="C29" t="s">
        <v>386</v>
      </c>
      <c r="D29" t="s">
        <v>42</v>
      </c>
      <c r="E29" t="s">
        <v>94</v>
      </c>
      <c r="F29" s="13">
        <v>528701.560000015</v>
      </c>
      <c r="G29" s="13">
        <v>3939143.84293611</v>
      </c>
    </row>
    <row r="30" spans="1:7" ht="12">
      <c r="A30" t="s">
        <v>387</v>
      </c>
      <c r="B30" t="s">
        <v>388</v>
      </c>
      <c r="C30" t="s">
        <v>362</v>
      </c>
      <c r="D30" t="s">
        <v>51</v>
      </c>
      <c r="E30" t="s">
        <v>102</v>
      </c>
      <c r="F30" s="13">
        <v>519743.300000009</v>
      </c>
      <c r="G30" s="13">
        <v>3872399.43098007</v>
      </c>
    </row>
    <row r="31" spans="1:7" ht="12">
      <c r="A31" t="s">
        <v>389</v>
      </c>
      <c r="B31" t="s">
        <v>390</v>
      </c>
      <c r="C31" t="s">
        <v>391</v>
      </c>
      <c r="D31" t="s">
        <v>45</v>
      </c>
      <c r="E31" t="s">
        <v>135</v>
      </c>
      <c r="F31" s="13">
        <v>514219.149999952</v>
      </c>
      <c r="G31" s="13">
        <v>3831241.19898964</v>
      </c>
    </row>
    <row r="32" spans="1:7" ht="12">
      <c r="A32" t="s">
        <v>392</v>
      </c>
      <c r="B32" t="s">
        <v>393</v>
      </c>
      <c r="C32" t="s">
        <v>394</v>
      </c>
      <c r="D32" t="s">
        <v>42</v>
      </c>
      <c r="E32" t="s">
        <v>94</v>
      </c>
      <c r="F32" s="13">
        <v>494918.81</v>
      </c>
      <c r="G32" s="13">
        <v>3687442.085786</v>
      </c>
    </row>
    <row r="33" spans="1:7" ht="12">
      <c r="A33" t="s">
        <v>395</v>
      </c>
      <c r="B33" t="s">
        <v>396</v>
      </c>
      <c r="C33" t="s">
        <v>397</v>
      </c>
      <c r="D33" t="s">
        <v>51</v>
      </c>
      <c r="E33" t="s">
        <v>50</v>
      </c>
      <c r="F33" s="13">
        <v>488322.979999944</v>
      </c>
      <c r="G33" s="13">
        <v>3638299.19478758</v>
      </c>
    </row>
    <row r="34" spans="1:7" ht="12">
      <c r="A34" t="s">
        <v>398</v>
      </c>
      <c r="B34" t="s">
        <v>399</v>
      </c>
      <c r="C34" t="s">
        <v>400</v>
      </c>
      <c r="D34" t="s">
        <v>59</v>
      </c>
      <c r="E34" t="s">
        <v>99</v>
      </c>
      <c r="F34" s="13">
        <v>487782.67</v>
      </c>
      <c r="G34" s="13">
        <v>3634273.561102</v>
      </c>
    </row>
    <row r="35" spans="1:7" ht="12">
      <c r="A35" t="s">
        <v>401</v>
      </c>
      <c r="B35" t="s">
        <v>402</v>
      </c>
      <c r="C35" t="s">
        <v>403</v>
      </c>
      <c r="D35" t="s">
        <v>45</v>
      </c>
      <c r="E35" t="s">
        <v>54</v>
      </c>
      <c r="F35" s="13">
        <v>483441.850000089</v>
      </c>
      <c r="G35" s="13">
        <v>3601931.84761067</v>
      </c>
    </row>
    <row r="36" spans="1:7" ht="12">
      <c r="A36" t="s">
        <v>404</v>
      </c>
      <c r="B36" t="s">
        <v>405</v>
      </c>
      <c r="C36" t="s">
        <v>406</v>
      </c>
      <c r="D36" t="s">
        <v>59</v>
      </c>
      <c r="E36" t="s">
        <v>74</v>
      </c>
      <c r="F36" s="13">
        <v>471726.77</v>
      </c>
      <c r="G36" s="13">
        <v>3514647.472562</v>
      </c>
    </row>
    <row r="37" spans="1:7" ht="12">
      <c r="A37" t="s">
        <v>407</v>
      </c>
      <c r="B37" t="s">
        <v>408</v>
      </c>
      <c r="C37" t="s">
        <v>409</v>
      </c>
      <c r="D37" t="s">
        <v>57</v>
      </c>
      <c r="E37" t="s">
        <v>112</v>
      </c>
      <c r="F37" s="13">
        <v>463513.47</v>
      </c>
      <c r="G37" s="13">
        <v>3453453.459582</v>
      </c>
    </row>
    <row r="38" spans="1:7" ht="12">
      <c r="A38" t="s">
        <v>410</v>
      </c>
      <c r="B38" t="s">
        <v>411</v>
      </c>
      <c r="C38" t="s">
        <v>412</v>
      </c>
      <c r="D38" t="s">
        <v>59</v>
      </c>
      <c r="E38" t="s">
        <v>99</v>
      </c>
      <c r="F38" s="13">
        <v>444886.95</v>
      </c>
      <c r="G38" s="13">
        <v>3314674.70967</v>
      </c>
    </row>
    <row r="39" spans="1:7" ht="12">
      <c r="A39" t="s">
        <v>413</v>
      </c>
      <c r="B39" t="s">
        <v>414</v>
      </c>
      <c r="C39" t="s">
        <v>415</v>
      </c>
      <c r="D39" t="s">
        <v>45</v>
      </c>
      <c r="E39" t="s">
        <v>92</v>
      </c>
      <c r="F39" s="13">
        <v>444177.25</v>
      </c>
      <c r="G39" s="13">
        <v>3309387.01885</v>
      </c>
    </row>
    <row r="40" spans="1:7" ht="12">
      <c r="A40" t="s">
        <v>416</v>
      </c>
      <c r="B40" t="s">
        <v>417</v>
      </c>
      <c r="C40" t="s">
        <v>418</v>
      </c>
      <c r="D40" t="s">
        <v>45</v>
      </c>
      <c r="E40" t="s">
        <v>54</v>
      </c>
      <c r="F40" s="13">
        <v>437215.57</v>
      </c>
      <c r="G40" s="13">
        <v>3257518.325842</v>
      </c>
    </row>
    <row r="41" spans="1:7" ht="12">
      <c r="A41" t="s">
        <v>419</v>
      </c>
      <c r="B41" t="s">
        <v>420</v>
      </c>
      <c r="C41" t="s">
        <v>421</v>
      </c>
      <c r="D41" t="s">
        <v>45</v>
      </c>
      <c r="E41" t="s">
        <v>135</v>
      </c>
      <c r="F41" s="13">
        <v>430807.64</v>
      </c>
      <c r="G41" s="13">
        <v>3209775.402584</v>
      </c>
    </row>
    <row r="42" spans="1:7" ht="12">
      <c r="A42" t="s">
        <v>422</v>
      </c>
      <c r="B42" t="s">
        <v>423</v>
      </c>
      <c r="C42" t="s">
        <v>424</v>
      </c>
      <c r="D42" t="s">
        <v>45</v>
      </c>
      <c r="E42" t="s">
        <v>132</v>
      </c>
      <c r="F42" s="13">
        <v>423687.08</v>
      </c>
      <c r="G42" s="13">
        <v>3156722.958248</v>
      </c>
    </row>
    <row r="43" spans="1:7" ht="12">
      <c r="A43" t="s">
        <v>425</v>
      </c>
      <c r="B43" t="s">
        <v>426</v>
      </c>
      <c r="C43" t="s">
        <v>350</v>
      </c>
      <c r="D43" t="s">
        <v>45</v>
      </c>
      <c r="E43" t="s">
        <v>137</v>
      </c>
      <c r="F43" s="13">
        <v>421111.21</v>
      </c>
      <c r="G43" s="13">
        <v>3137531.181226</v>
      </c>
    </row>
    <row r="44" spans="1:7" ht="12">
      <c r="A44" t="s">
        <v>427</v>
      </c>
      <c r="B44" t="s">
        <v>428</v>
      </c>
      <c r="C44" t="s">
        <v>429</v>
      </c>
      <c r="D44" t="s">
        <v>51</v>
      </c>
      <c r="E44" t="s">
        <v>138</v>
      </c>
      <c r="F44" s="13">
        <v>415829.53</v>
      </c>
      <c r="G44" s="13">
        <v>3098179.496218</v>
      </c>
    </row>
    <row r="45" spans="1:7" ht="12">
      <c r="A45" t="s">
        <v>430</v>
      </c>
      <c r="B45" t="s">
        <v>431</v>
      </c>
      <c r="C45" t="s">
        <v>432</v>
      </c>
      <c r="D45" t="s">
        <v>45</v>
      </c>
      <c r="E45" t="s">
        <v>135</v>
      </c>
      <c r="F45" s="13">
        <v>414093.85</v>
      </c>
      <c r="G45" s="13">
        <v>3085247.63881</v>
      </c>
    </row>
    <row r="46" spans="1:7" ht="12">
      <c r="A46" t="s">
        <v>433</v>
      </c>
      <c r="B46" t="s">
        <v>434</v>
      </c>
      <c r="C46" t="s">
        <v>435</v>
      </c>
      <c r="D46" t="s">
        <v>59</v>
      </c>
      <c r="E46" t="s">
        <v>99</v>
      </c>
      <c r="F46" s="13">
        <v>409590.84</v>
      </c>
      <c r="G46" s="13">
        <v>3051697.512504</v>
      </c>
    </row>
    <row r="47" spans="1:7" ht="12">
      <c r="A47" t="s">
        <v>436</v>
      </c>
      <c r="B47" t="s">
        <v>437</v>
      </c>
      <c r="C47" t="s">
        <v>400</v>
      </c>
      <c r="D47" t="s">
        <v>59</v>
      </c>
      <c r="E47" t="s">
        <v>99</v>
      </c>
      <c r="F47" s="13">
        <v>405707.78</v>
      </c>
      <c r="G47" s="13">
        <v>3022766.385668</v>
      </c>
    </row>
    <row r="48" spans="1:7" ht="12">
      <c r="A48" t="s">
        <v>438</v>
      </c>
      <c r="B48" t="s">
        <v>439</v>
      </c>
      <c r="C48" t="s">
        <v>440</v>
      </c>
      <c r="D48" t="s">
        <v>57</v>
      </c>
      <c r="E48" t="s">
        <v>127</v>
      </c>
      <c r="F48" s="13">
        <v>402825.09</v>
      </c>
      <c r="G48" s="13">
        <v>3001288.615554</v>
      </c>
    </row>
    <row r="49" spans="1:7" ht="12">
      <c r="A49" t="s">
        <v>441</v>
      </c>
      <c r="B49" t="s">
        <v>442</v>
      </c>
      <c r="C49" t="s">
        <v>440</v>
      </c>
      <c r="D49" t="s">
        <v>57</v>
      </c>
      <c r="E49" t="s">
        <v>127</v>
      </c>
      <c r="F49" s="13">
        <v>402407.52</v>
      </c>
      <c r="G49" s="13">
        <v>2998177.468512</v>
      </c>
    </row>
    <row r="50" spans="1:7" ht="12">
      <c r="A50" t="s">
        <v>443</v>
      </c>
      <c r="B50" t="s">
        <v>444</v>
      </c>
      <c r="C50" t="s">
        <v>445</v>
      </c>
      <c r="D50" t="s">
        <v>45</v>
      </c>
      <c r="E50" t="s">
        <v>106</v>
      </c>
      <c r="F50" s="13">
        <v>401246.72</v>
      </c>
      <c r="G50" s="13">
        <v>2989528.812032</v>
      </c>
    </row>
    <row r="51" spans="1:7" ht="12">
      <c r="A51" t="s">
        <v>446</v>
      </c>
      <c r="B51" t="s">
        <v>447</v>
      </c>
      <c r="C51" t="s">
        <v>448</v>
      </c>
      <c r="D51" t="s">
        <v>59</v>
      </c>
      <c r="E51" t="s">
        <v>58</v>
      </c>
      <c r="F51" s="13">
        <v>400945.35</v>
      </c>
      <c r="G51" s="13">
        <v>2987283.42471</v>
      </c>
    </row>
    <row r="52" spans="1:7" ht="12">
      <c r="A52" t="s">
        <v>449</v>
      </c>
      <c r="B52" t="s">
        <v>450</v>
      </c>
      <c r="C52" t="s">
        <v>451</v>
      </c>
      <c r="D52" t="s">
        <v>51</v>
      </c>
      <c r="E52" t="s">
        <v>143</v>
      </c>
      <c r="F52" s="13">
        <v>393833.74</v>
      </c>
      <c r="G52" s="13">
        <v>2934297.663244</v>
      </c>
    </row>
    <row r="53" spans="1:7" ht="12">
      <c r="A53" t="s">
        <v>452</v>
      </c>
      <c r="B53" t="s">
        <v>453</v>
      </c>
      <c r="C53" t="s">
        <v>344</v>
      </c>
      <c r="D53" t="s">
        <v>59</v>
      </c>
      <c r="E53" t="s">
        <v>58</v>
      </c>
      <c r="F53" s="13">
        <v>390336.68</v>
      </c>
      <c r="G53" s="13">
        <v>2908242.468008</v>
      </c>
    </row>
    <row r="54" spans="1:7" ht="12">
      <c r="A54" t="s">
        <v>454</v>
      </c>
      <c r="B54" t="s">
        <v>310</v>
      </c>
      <c r="C54" t="s">
        <v>455</v>
      </c>
      <c r="D54" t="s">
        <v>57</v>
      </c>
      <c r="E54" t="s">
        <v>79</v>
      </c>
      <c r="F54" s="13">
        <v>385146.64</v>
      </c>
      <c r="G54" s="13">
        <v>2869573.555984</v>
      </c>
    </row>
    <row r="55" spans="1:7" ht="12">
      <c r="A55" t="s">
        <v>456</v>
      </c>
      <c r="B55" t="s">
        <v>457</v>
      </c>
      <c r="C55" t="s">
        <v>458</v>
      </c>
      <c r="D55" t="s">
        <v>45</v>
      </c>
      <c r="E55" t="s">
        <v>107</v>
      </c>
      <c r="F55" s="13">
        <v>383558.85</v>
      </c>
      <c r="G55" s="13">
        <v>2857743.56781</v>
      </c>
    </row>
    <row r="56" spans="1:7" ht="12">
      <c r="A56" t="s">
        <v>459</v>
      </c>
      <c r="B56" t="s">
        <v>460</v>
      </c>
      <c r="C56" t="s">
        <v>461</v>
      </c>
      <c r="D56" t="s">
        <v>51</v>
      </c>
      <c r="E56" t="s">
        <v>113</v>
      </c>
      <c r="F56" s="13">
        <v>374575.160000005</v>
      </c>
      <c r="G56" s="13">
        <v>2790809.68709603</v>
      </c>
    </row>
    <row r="57" spans="1:7" ht="12">
      <c r="A57" t="s">
        <v>462</v>
      </c>
      <c r="B57" t="s">
        <v>463</v>
      </c>
      <c r="C57" t="s">
        <v>464</v>
      </c>
      <c r="D57" t="s">
        <v>45</v>
      </c>
      <c r="E57" t="s">
        <v>75</v>
      </c>
      <c r="F57" s="13">
        <v>374001.759999999</v>
      </c>
      <c r="G57" s="13">
        <v>2786537.513056</v>
      </c>
    </row>
    <row r="58" spans="1:7" ht="12">
      <c r="A58" t="s">
        <v>465</v>
      </c>
      <c r="B58" t="s">
        <v>466</v>
      </c>
      <c r="C58" t="s">
        <v>467</v>
      </c>
      <c r="D58" t="s">
        <v>59</v>
      </c>
      <c r="E58" t="s">
        <v>126</v>
      </c>
      <c r="F58" s="13">
        <v>368770.27</v>
      </c>
      <c r="G58" s="13">
        <v>2747559.773662</v>
      </c>
    </row>
    <row r="59" spans="1:7" ht="12">
      <c r="A59" t="s">
        <v>468</v>
      </c>
      <c r="B59" t="s">
        <v>469</v>
      </c>
      <c r="C59" t="s">
        <v>470</v>
      </c>
      <c r="D59" t="s">
        <v>45</v>
      </c>
      <c r="E59" t="s">
        <v>106</v>
      </c>
      <c r="F59" s="13">
        <v>366170.93</v>
      </c>
      <c r="G59" s="13">
        <v>2728193.131058</v>
      </c>
    </row>
    <row r="60" spans="1:7" ht="12">
      <c r="A60" t="s">
        <v>471</v>
      </c>
      <c r="B60" t="s">
        <v>472</v>
      </c>
      <c r="C60" t="s">
        <v>403</v>
      </c>
      <c r="D60" t="s">
        <v>45</v>
      </c>
      <c r="E60" t="s">
        <v>54</v>
      </c>
      <c r="F60" s="13">
        <v>359557.12</v>
      </c>
      <c r="G60" s="13">
        <v>2678916.278272</v>
      </c>
    </row>
    <row r="61" spans="1:7" ht="12">
      <c r="A61" t="s">
        <v>473</v>
      </c>
      <c r="B61" t="s">
        <v>474</v>
      </c>
      <c r="C61" t="s">
        <v>475</v>
      </c>
      <c r="D61" t="s">
        <v>59</v>
      </c>
      <c r="E61" t="s">
        <v>108</v>
      </c>
      <c r="F61" s="13">
        <v>358782.04</v>
      </c>
      <c r="G61" s="13">
        <v>2673141.467224</v>
      </c>
    </row>
    <row r="62" spans="1:7" ht="12">
      <c r="A62" t="s">
        <v>476</v>
      </c>
      <c r="B62" t="s">
        <v>477</v>
      </c>
      <c r="C62" t="s">
        <v>478</v>
      </c>
      <c r="D62" t="s">
        <v>57</v>
      </c>
      <c r="E62" t="s">
        <v>139</v>
      </c>
      <c r="F62" s="13">
        <v>344364.97</v>
      </c>
      <c r="G62" s="13">
        <v>2565725.645482</v>
      </c>
    </row>
    <row r="63" spans="1:7" ht="12">
      <c r="A63" t="s">
        <v>479</v>
      </c>
      <c r="B63" t="s">
        <v>480</v>
      </c>
      <c r="C63" t="s">
        <v>481</v>
      </c>
      <c r="D63" t="s">
        <v>59</v>
      </c>
      <c r="E63" t="s">
        <v>99</v>
      </c>
      <c r="F63" s="13">
        <v>342628.32</v>
      </c>
      <c r="G63" s="13">
        <v>2552786.560992</v>
      </c>
    </row>
    <row r="64" spans="1:7" ht="12">
      <c r="A64" t="s">
        <v>482</v>
      </c>
      <c r="B64" t="s">
        <v>483</v>
      </c>
      <c r="C64" t="s">
        <v>484</v>
      </c>
      <c r="D64" t="s">
        <v>45</v>
      </c>
      <c r="E64" t="s">
        <v>96</v>
      </c>
      <c r="F64" s="13">
        <v>342241.5</v>
      </c>
      <c r="G64" s="13">
        <v>2549904.5199</v>
      </c>
    </row>
    <row r="65" spans="1:7" ht="12">
      <c r="A65" t="s">
        <v>485</v>
      </c>
      <c r="B65" t="s">
        <v>486</v>
      </c>
      <c r="C65" t="s">
        <v>487</v>
      </c>
      <c r="D65" t="s">
        <v>45</v>
      </c>
      <c r="E65" t="s">
        <v>128</v>
      </c>
      <c r="F65" s="13">
        <v>341645.869999987</v>
      </c>
      <c r="G65" s="13">
        <v>2545466.7190219</v>
      </c>
    </row>
    <row r="66" spans="1:7" ht="12">
      <c r="A66" t="s">
        <v>488</v>
      </c>
      <c r="B66" t="s">
        <v>489</v>
      </c>
      <c r="C66" t="s">
        <v>320</v>
      </c>
      <c r="D66" t="s">
        <v>57</v>
      </c>
      <c r="E66" t="s">
        <v>112</v>
      </c>
      <c r="F66" s="13">
        <v>341274.18</v>
      </c>
      <c r="G66" s="13">
        <v>2542697.405508</v>
      </c>
    </row>
    <row r="67" spans="1:7" ht="12">
      <c r="A67" t="s">
        <v>490</v>
      </c>
      <c r="B67" t="s">
        <v>491</v>
      </c>
      <c r="C67" t="s">
        <v>492</v>
      </c>
      <c r="D67" t="s">
        <v>57</v>
      </c>
      <c r="E67" t="s">
        <v>119</v>
      </c>
      <c r="F67" s="13">
        <v>339959.01</v>
      </c>
      <c r="G67" s="13">
        <v>2532898.599906</v>
      </c>
    </row>
    <row r="68" spans="1:7" ht="12">
      <c r="A68" t="s">
        <v>493</v>
      </c>
      <c r="B68" t="s">
        <v>494</v>
      </c>
      <c r="C68" t="s">
        <v>495</v>
      </c>
      <c r="D68" t="s">
        <v>51</v>
      </c>
      <c r="E68" t="s">
        <v>113</v>
      </c>
      <c r="F68" s="13">
        <v>337438.949999992</v>
      </c>
      <c r="G68" s="13">
        <v>2514122.64086994</v>
      </c>
    </row>
    <row r="69" spans="1:7" ht="12">
      <c r="A69" t="s">
        <v>496</v>
      </c>
      <c r="B69" t="s">
        <v>497</v>
      </c>
      <c r="C69" t="s">
        <v>406</v>
      </c>
      <c r="D69" t="s">
        <v>59</v>
      </c>
      <c r="E69" t="s">
        <v>74</v>
      </c>
      <c r="F69" s="13">
        <v>333911.05</v>
      </c>
      <c r="G69" s="13">
        <v>2487837.66913</v>
      </c>
    </row>
    <row r="70" spans="1:7" ht="12">
      <c r="A70" t="s">
        <v>498</v>
      </c>
      <c r="B70" t="s">
        <v>499</v>
      </c>
      <c r="C70" t="s">
        <v>500</v>
      </c>
      <c r="D70" t="s">
        <v>45</v>
      </c>
      <c r="E70" t="s">
        <v>132</v>
      </c>
      <c r="F70" s="13">
        <v>333761.16</v>
      </c>
      <c r="G70" s="13">
        <v>2486720.898696</v>
      </c>
    </row>
    <row r="71" spans="1:7" ht="12">
      <c r="A71" t="s">
        <v>501</v>
      </c>
      <c r="B71" t="s">
        <v>502</v>
      </c>
      <c r="C71" t="s">
        <v>380</v>
      </c>
      <c r="D71" t="s">
        <v>45</v>
      </c>
      <c r="E71" t="s">
        <v>136</v>
      </c>
      <c r="F71" s="13">
        <v>333144.67</v>
      </c>
      <c r="G71" s="13">
        <v>2482127.678302</v>
      </c>
    </row>
    <row r="72" spans="1:7" ht="12">
      <c r="A72" t="s">
        <v>503</v>
      </c>
      <c r="B72" t="s">
        <v>504</v>
      </c>
      <c r="C72" t="s">
        <v>505</v>
      </c>
      <c r="D72" t="s">
        <v>59</v>
      </c>
      <c r="E72" t="s">
        <v>108</v>
      </c>
      <c r="F72" s="13">
        <v>333085.67</v>
      </c>
      <c r="G72" s="13">
        <v>2481688.092902</v>
      </c>
    </row>
    <row r="73" spans="1:7" ht="12">
      <c r="A73" t="s">
        <v>506</v>
      </c>
      <c r="B73" t="s">
        <v>507</v>
      </c>
      <c r="C73" t="s">
        <v>335</v>
      </c>
      <c r="D73" t="s">
        <v>51</v>
      </c>
      <c r="E73" t="s">
        <v>131</v>
      </c>
      <c r="F73" s="13">
        <v>332131.63</v>
      </c>
      <c r="G73" s="13">
        <v>2474579.922478</v>
      </c>
    </row>
    <row r="74" spans="1:7" ht="12">
      <c r="A74" t="s">
        <v>508</v>
      </c>
      <c r="B74" t="s">
        <v>509</v>
      </c>
      <c r="C74" t="s">
        <v>510</v>
      </c>
      <c r="D74" t="s">
        <v>45</v>
      </c>
      <c r="E74" t="s">
        <v>135</v>
      </c>
      <c r="F74" s="13">
        <v>331015.799999995</v>
      </c>
      <c r="G74" s="13">
        <v>2466266.31947996</v>
      </c>
    </row>
    <row r="75" spans="1:7" ht="12">
      <c r="A75" t="s">
        <v>511</v>
      </c>
      <c r="B75" t="s">
        <v>512</v>
      </c>
      <c r="C75" t="s">
        <v>513</v>
      </c>
      <c r="D75" t="s">
        <v>45</v>
      </c>
      <c r="E75" t="s">
        <v>132</v>
      </c>
      <c r="F75" s="13">
        <v>330369.9</v>
      </c>
      <c r="G75" s="13">
        <v>2461453.97694</v>
      </c>
    </row>
    <row r="76" spans="1:7" ht="12">
      <c r="A76" t="s">
        <v>514</v>
      </c>
      <c r="B76" t="s">
        <v>515</v>
      </c>
      <c r="C76" t="s">
        <v>353</v>
      </c>
      <c r="D76" t="s">
        <v>57</v>
      </c>
      <c r="E76" t="s">
        <v>144</v>
      </c>
      <c r="F76" s="13">
        <v>327392.37</v>
      </c>
      <c r="G76" s="13">
        <v>2439269.591922</v>
      </c>
    </row>
    <row r="77" spans="1:7" ht="12">
      <c r="A77" t="s">
        <v>516</v>
      </c>
      <c r="B77" t="s">
        <v>517</v>
      </c>
      <c r="C77" t="s">
        <v>518</v>
      </c>
      <c r="D77" t="s">
        <v>57</v>
      </c>
      <c r="E77" t="s">
        <v>139</v>
      </c>
      <c r="F77" s="13">
        <v>325988.43000001</v>
      </c>
      <c r="G77" s="13">
        <v>2428809.39655807</v>
      </c>
    </row>
    <row r="78" spans="1:7" ht="12">
      <c r="A78" t="s">
        <v>519</v>
      </c>
      <c r="B78" t="s">
        <v>520</v>
      </c>
      <c r="C78" t="s">
        <v>521</v>
      </c>
      <c r="D78" t="s">
        <v>45</v>
      </c>
      <c r="E78" t="s">
        <v>107</v>
      </c>
      <c r="F78" s="13">
        <v>325316.14</v>
      </c>
      <c r="G78" s="13">
        <v>2423800.432684</v>
      </c>
    </row>
    <row r="79" spans="1:7" ht="12">
      <c r="A79" t="s">
        <v>522</v>
      </c>
      <c r="B79" t="s">
        <v>523</v>
      </c>
      <c r="C79" t="s">
        <v>524</v>
      </c>
      <c r="D79" t="s">
        <v>45</v>
      </c>
      <c r="E79" t="s">
        <v>132</v>
      </c>
      <c r="F79" s="13">
        <v>324892.579999992</v>
      </c>
      <c r="G79" s="13">
        <v>2420644.65654794</v>
      </c>
    </row>
    <row r="80" spans="1:7" ht="12">
      <c r="A80" t="s">
        <v>525</v>
      </c>
      <c r="B80" t="s">
        <v>526</v>
      </c>
      <c r="C80" t="s">
        <v>527</v>
      </c>
      <c r="D80" t="s">
        <v>59</v>
      </c>
      <c r="E80" t="s">
        <v>126</v>
      </c>
      <c r="F80" s="13">
        <v>324153.6</v>
      </c>
      <c r="G80" s="13">
        <v>2415138.81216</v>
      </c>
    </row>
    <row r="81" spans="1:7" ht="12">
      <c r="A81" t="s">
        <v>528</v>
      </c>
      <c r="B81" t="s">
        <v>529</v>
      </c>
      <c r="C81" t="s">
        <v>530</v>
      </c>
      <c r="D81" t="s">
        <v>45</v>
      </c>
      <c r="E81" t="s">
        <v>44</v>
      </c>
      <c r="F81" s="13">
        <v>322959.47</v>
      </c>
      <c r="G81" s="13">
        <v>2406241.827182</v>
      </c>
    </row>
    <row r="82" spans="1:7" ht="12">
      <c r="A82" t="s">
        <v>531</v>
      </c>
      <c r="B82" t="s">
        <v>532</v>
      </c>
      <c r="C82" t="s">
        <v>533</v>
      </c>
      <c r="D82" t="s">
        <v>45</v>
      </c>
      <c r="E82" t="s">
        <v>142</v>
      </c>
      <c r="F82" s="13">
        <v>320933.099999997</v>
      </c>
      <c r="G82" s="13">
        <v>2391144.15485998</v>
      </c>
    </row>
    <row r="83" spans="1:7" ht="12">
      <c r="A83" t="s">
        <v>534</v>
      </c>
      <c r="B83" t="s">
        <v>535</v>
      </c>
      <c r="C83" t="s">
        <v>536</v>
      </c>
      <c r="D83" t="s">
        <v>59</v>
      </c>
      <c r="E83" t="s">
        <v>99</v>
      </c>
      <c r="F83" s="13">
        <v>319450.65</v>
      </c>
      <c r="G83" s="13">
        <v>2380099.01289</v>
      </c>
    </row>
    <row r="84" spans="1:7" ht="12">
      <c r="A84" t="s">
        <v>537</v>
      </c>
      <c r="B84" t="s">
        <v>538</v>
      </c>
      <c r="C84" t="s">
        <v>539</v>
      </c>
      <c r="D84" t="s">
        <v>45</v>
      </c>
      <c r="E84" t="s">
        <v>44</v>
      </c>
      <c r="F84" s="13">
        <v>318941.84</v>
      </c>
      <c r="G84" s="13">
        <v>2376308.073104</v>
      </c>
    </row>
    <row r="85" spans="1:7" ht="12">
      <c r="A85" t="s">
        <v>540</v>
      </c>
      <c r="B85" t="s">
        <v>541</v>
      </c>
      <c r="C85" t="s">
        <v>542</v>
      </c>
      <c r="D85" t="s">
        <v>57</v>
      </c>
      <c r="E85" t="s">
        <v>114</v>
      </c>
      <c r="F85" s="13">
        <v>318381.859999986</v>
      </c>
      <c r="G85" s="13">
        <v>2372135.8861159</v>
      </c>
    </row>
    <row r="86" spans="1:7" ht="12">
      <c r="A86" t="s">
        <v>543</v>
      </c>
      <c r="B86" t="s">
        <v>544</v>
      </c>
      <c r="C86" t="s">
        <v>545</v>
      </c>
      <c r="D86" t="s">
        <v>45</v>
      </c>
      <c r="E86" t="s">
        <v>93</v>
      </c>
      <c r="F86" s="13">
        <v>317268.27</v>
      </c>
      <c r="G86" s="13">
        <v>2363838.972462</v>
      </c>
    </row>
    <row r="87" spans="1:7" ht="12">
      <c r="A87" t="s">
        <v>546</v>
      </c>
      <c r="B87" t="s">
        <v>547</v>
      </c>
      <c r="C87" t="s">
        <v>548</v>
      </c>
      <c r="D87" t="s">
        <v>45</v>
      </c>
      <c r="E87" t="s">
        <v>61</v>
      </c>
      <c r="F87" s="13">
        <v>316004.61</v>
      </c>
      <c r="G87" s="13">
        <v>2354423.947266</v>
      </c>
    </row>
    <row r="88" spans="1:7" ht="12">
      <c r="A88" t="s">
        <v>549</v>
      </c>
      <c r="B88" t="s">
        <v>550</v>
      </c>
      <c r="C88" t="s">
        <v>551</v>
      </c>
      <c r="D88" t="s">
        <v>51</v>
      </c>
      <c r="E88" t="s">
        <v>143</v>
      </c>
      <c r="F88" s="13">
        <v>314878.570000011</v>
      </c>
      <c r="G88" s="13">
        <v>2346034.27364209</v>
      </c>
    </row>
    <row r="89" spans="1:7" ht="12">
      <c r="A89" t="s">
        <v>552</v>
      </c>
      <c r="B89" t="s">
        <v>553</v>
      </c>
      <c r="C89" t="s">
        <v>554</v>
      </c>
      <c r="D89" t="s">
        <v>42</v>
      </c>
      <c r="E89" t="s">
        <v>86</v>
      </c>
      <c r="F89" s="13">
        <v>314082.680000003</v>
      </c>
      <c r="G89" s="13">
        <v>2340104.41560802</v>
      </c>
    </row>
    <row r="90" spans="1:7" ht="12">
      <c r="A90" t="s">
        <v>555</v>
      </c>
      <c r="B90" t="s">
        <v>556</v>
      </c>
      <c r="C90" t="s">
        <v>371</v>
      </c>
      <c r="D90" t="s">
        <v>59</v>
      </c>
      <c r="E90" t="s">
        <v>115</v>
      </c>
      <c r="F90" s="13">
        <v>313304.03</v>
      </c>
      <c r="G90" s="13">
        <v>2334303.005918</v>
      </c>
    </row>
    <row r="91" spans="1:7" ht="12">
      <c r="A91" t="s">
        <v>557</v>
      </c>
      <c r="B91" t="s">
        <v>558</v>
      </c>
      <c r="C91" t="s">
        <v>559</v>
      </c>
      <c r="D91" t="s">
        <v>45</v>
      </c>
      <c r="E91" t="s">
        <v>135</v>
      </c>
      <c r="F91" s="13">
        <v>312810.32</v>
      </c>
      <c r="G91" s="13">
        <v>2330624.570192</v>
      </c>
    </row>
    <row r="92" spans="1:7" ht="12">
      <c r="A92" t="s">
        <v>560</v>
      </c>
      <c r="B92" t="s">
        <v>561</v>
      </c>
      <c r="C92" t="s">
        <v>562</v>
      </c>
      <c r="D92" t="s">
        <v>45</v>
      </c>
      <c r="E92" t="s">
        <v>44</v>
      </c>
      <c r="F92" s="13">
        <v>311905.91</v>
      </c>
      <c r="G92" s="13">
        <v>2323886.173046</v>
      </c>
    </row>
    <row r="93" spans="1:7" ht="12">
      <c r="A93" t="s">
        <v>563</v>
      </c>
      <c r="B93" t="s">
        <v>564</v>
      </c>
      <c r="C93" t="s">
        <v>542</v>
      </c>
      <c r="D93" t="s">
        <v>57</v>
      </c>
      <c r="E93" t="s">
        <v>114</v>
      </c>
      <c r="F93" s="13">
        <v>309750.32</v>
      </c>
      <c r="G93" s="13">
        <v>2307825.734192</v>
      </c>
    </row>
    <row r="94" spans="1:7" ht="12">
      <c r="A94" t="s">
        <v>565</v>
      </c>
      <c r="B94" t="s">
        <v>566</v>
      </c>
      <c r="C94" t="s">
        <v>424</v>
      </c>
      <c r="D94" t="s">
        <v>45</v>
      </c>
      <c r="E94" t="s">
        <v>132</v>
      </c>
      <c r="F94" s="13">
        <v>309462.23</v>
      </c>
      <c r="G94" s="13">
        <v>2305679.290838</v>
      </c>
    </row>
    <row r="95" spans="1:7" ht="12">
      <c r="A95" t="s">
        <v>567</v>
      </c>
      <c r="B95" t="s">
        <v>568</v>
      </c>
      <c r="C95" t="s">
        <v>569</v>
      </c>
      <c r="D95" t="s">
        <v>59</v>
      </c>
      <c r="E95" t="s">
        <v>74</v>
      </c>
      <c r="F95" s="13">
        <v>309271.27</v>
      </c>
      <c r="G95" s="13">
        <v>2304256.524262</v>
      </c>
    </row>
    <row r="96" spans="1:7" ht="12">
      <c r="A96" t="s">
        <v>570</v>
      </c>
      <c r="B96" t="s">
        <v>571</v>
      </c>
      <c r="C96" t="s">
        <v>572</v>
      </c>
      <c r="D96" t="s">
        <v>59</v>
      </c>
      <c r="E96" t="s">
        <v>74</v>
      </c>
      <c r="F96" s="13">
        <v>307003.3</v>
      </c>
      <c r="G96" s="13">
        <v>2287358.78698</v>
      </c>
    </row>
    <row r="97" spans="1:7" ht="12">
      <c r="A97" t="s">
        <v>573</v>
      </c>
      <c r="B97" t="s">
        <v>574</v>
      </c>
      <c r="C97" t="s">
        <v>362</v>
      </c>
      <c r="D97" t="s">
        <v>51</v>
      </c>
      <c r="E97" t="s">
        <v>102</v>
      </c>
      <c r="F97" s="13">
        <v>305064.9</v>
      </c>
      <c r="G97" s="13">
        <v>2272916.54394</v>
      </c>
    </row>
    <row r="98" spans="1:7" ht="12">
      <c r="A98" t="s">
        <v>575</v>
      </c>
      <c r="B98" t="s">
        <v>576</v>
      </c>
      <c r="C98" t="s">
        <v>577</v>
      </c>
      <c r="D98" t="s">
        <v>59</v>
      </c>
      <c r="E98" t="s">
        <v>140</v>
      </c>
      <c r="F98" s="13">
        <v>304904.26</v>
      </c>
      <c r="G98" s="13">
        <v>2271719.679556</v>
      </c>
    </row>
    <row r="99" spans="1:7" ht="12">
      <c r="A99" t="s">
        <v>578</v>
      </c>
      <c r="B99" t="s">
        <v>579</v>
      </c>
      <c r="C99" t="s">
        <v>580</v>
      </c>
      <c r="D99" t="s">
        <v>57</v>
      </c>
      <c r="E99" t="s">
        <v>79</v>
      </c>
      <c r="F99" s="13">
        <v>304145.4</v>
      </c>
      <c r="G99" s="13">
        <v>2266065.71724</v>
      </c>
    </row>
    <row r="100" spans="1:7" ht="12">
      <c r="A100" t="s">
        <v>581</v>
      </c>
      <c r="B100" t="s">
        <v>582</v>
      </c>
      <c r="C100" t="s">
        <v>583</v>
      </c>
      <c r="D100" t="s">
        <v>57</v>
      </c>
      <c r="E100" t="s">
        <v>83</v>
      </c>
      <c r="F100" s="13">
        <v>301831.6</v>
      </c>
      <c r="G100" s="13">
        <v>2248826.51896</v>
      </c>
    </row>
    <row r="101" spans="1:7" ht="12">
      <c r="A101" t="s">
        <v>584</v>
      </c>
      <c r="B101" t="s">
        <v>585</v>
      </c>
      <c r="C101" t="s">
        <v>368</v>
      </c>
      <c r="D101" t="s">
        <v>59</v>
      </c>
      <c r="E101" t="s">
        <v>74</v>
      </c>
      <c r="F101" s="13">
        <v>301280.93</v>
      </c>
      <c r="G101" s="13">
        <v>2244723.697058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K2" sqref="K2:L101"/>
    </sheetView>
  </sheetViews>
  <sheetFormatPr defaultColWidth="9.140625" defaultRowHeight="12.75"/>
  <cols>
    <col min="11" max="11" width="11.7109375" style="0" customWidth="1"/>
    <col min="12" max="12" width="13.28125" style="0" customWidth="1"/>
    <col min="13" max="13" width="11.28125" style="0" bestFit="1" customWidth="1"/>
    <col min="14" max="14" width="12.7109375" style="0" bestFit="1" customWidth="1"/>
  </cols>
  <sheetData>
    <row r="1" spans="1:12" ht="12">
      <c r="A1" t="s">
        <v>586</v>
      </c>
      <c r="B1" t="s">
        <v>297</v>
      </c>
      <c r="C1" t="s">
        <v>587</v>
      </c>
      <c r="D1" t="s">
        <v>298</v>
      </c>
      <c r="E1" t="s">
        <v>588</v>
      </c>
      <c r="F1" t="s">
        <v>589</v>
      </c>
      <c r="G1" t="s">
        <v>299</v>
      </c>
      <c r="H1" t="s">
        <v>300</v>
      </c>
      <c r="I1" t="s">
        <v>590</v>
      </c>
      <c r="J1" t="s">
        <v>591</v>
      </c>
      <c r="K1" t="s">
        <v>592</v>
      </c>
      <c r="L1" t="s">
        <v>302</v>
      </c>
    </row>
    <row r="2" spans="1:12" ht="12">
      <c r="A2" t="s">
        <v>593</v>
      </c>
      <c r="B2" t="s">
        <v>343</v>
      </c>
      <c r="C2" t="s">
        <v>594</v>
      </c>
      <c r="D2" t="s">
        <v>344</v>
      </c>
      <c r="E2" t="s">
        <v>595</v>
      </c>
      <c r="F2" t="s">
        <v>596</v>
      </c>
      <c r="G2" t="s">
        <v>59</v>
      </c>
      <c r="H2" t="s">
        <v>58</v>
      </c>
      <c r="I2" t="s">
        <v>597</v>
      </c>
      <c r="J2" t="s">
        <v>598</v>
      </c>
      <c r="K2" s="5">
        <v>813892.75</v>
      </c>
      <c r="L2" s="5">
        <v>6063989.32315</v>
      </c>
    </row>
    <row r="3" spans="1:12" ht="12">
      <c r="A3" t="s">
        <v>599</v>
      </c>
      <c r="B3" t="s">
        <v>340</v>
      </c>
      <c r="C3" t="s">
        <v>600</v>
      </c>
      <c r="D3" t="s">
        <v>341</v>
      </c>
      <c r="E3" t="s">
        <v>601</v>
      </c>
      <c r="F3" t="s">
        <v>596</v>
      </c>
      <c r="G3" t="s">
        <v>57</v>
      </c>
      <c r="H3" t="s">
        <v>56</v>
      </c>
      <c r="I3" t="s">
        <v>602</v>
      </c>
      <c r="J3" t="s">
        <v>603</v>
      </c>
      <c r="K3" s="5">
        <v>749899.15</v>
      </c>
      <c r="L3" s="5">
        <v>5587198.60699</v>
      </c>
    </row>
    <row r="4" spans="1:12" ht="12">
      <c r="A4" t="s">
        <v>604</v>
      </c>
      <c r="B4" t="s">
        <v>355</v>
      </c>
      <c r="C4" t="s">
        <v>605</v>
      </c>
      <c r="D4" t="s">
        <v>356</v>
      </c>
      <c r="E4" t="s">
        <v>606</v>
      </c>
      <c r="F4" t="s">
        <v>596</v>
      </c>
      <c r="G4" t="s">
        <v>51</v>
      </c>
      <c r="H4" t="s">
        <v>90</v>
      </c>
      <c r="I4" t="s">
        <v>607</v>
      </c>
      <c r="J4" t="s">
        <v>608</v>
      </c>
      <c r="K4" s="5">
        <v>590335.9</v>
      </c>
      <c r="L4" s="5">
        <v>4398356.65654</v>
      </c>
    </row>
    <row r="5" spans="1:12" ht="12">
      <c r="A5" t="s">
        <v>609</v>
      </c>
      <c r="B5" t="s">
        <v>367</v>
      </c>
      <c r="C5" t="s">
        <v>610</v>
      </c>
      <c r="D5" t="s">
        <v>368</v>
      </c>
      <c r="E5" t="s">
        <v>611</v>
      </c>
      <c r="F5" t="s">
        <v>596</v>
      </c>
      <c r="G5" t="s">
        <v>59</v>
      </c>
      <c r="H5" t="s">
        <v>74</v>
      </c>
      <c r="I5" t="s">
        <v>612</v>
      </c>
      <c r="J5" t="s">
        <v>613</v>
      </c>
      <c r="K5" s="5">
        <v>572426.64</v>
      </c>
      <c r="L5" s="5">
        <v>4264921.923984</v>
      </c>
    </row>
    <row r="6" spans="1:12" ht="12">
      <c r="A6" t="s">
        <v>614</v>
      </c>
      <c r="B6" t="s">
        <v>370</v>
      </c>
      <c r="C6" t="s">
        <v>615</v>
      </c>
      <c r="D6" t="s">
        <v>371</v>
      </c>
      <c r="E6" t="s">
        <v>115</v>
      </c>
      <c r="F6" t="s">
        <v>596</v>
      </c>
      <c r="G6" t="s">
        <v>59</v>
      </c>
      <c r="H6" t="s">
        <v>115</v>
      </c>
      <c r="I6" t="s">
        <v>616</v>
      </c>
      <c r="J6" t="s">
        <v>617</v>
      </c>
      <c r="K6" s="5">
        <v>569349.4</v>
      </c>
      <c r="L6" s="5">
        <v>4241994.63964</v>
      </c>
    </row>
    <row r="7" spans="1:12" ht="12">
      <c r="A7" t="s">
        <v>618</v>
      </c>
      <c r="B7" t="s">
        <v>373</v>
      </c>
      <c r="C7" t="s">
        <v>619</v>
      </c>
      <c r="D7" t="s">
        <v>374</v>
      </c>
      <c r="E7" t="s">
        <v>620</v>
      </c>
      <c r="F7" t="s">
        <v>596</v>
      </c>
      <c r="G7" t="s">
        <v>59</v>
      </c>
      <c r="H7" t="s">
        <v>140</v>
      </c>
      <c r="I7" t="s">
        <v>621</v>
      </c>
      <c r="J7" t="s">
        <v>622</v>
      </c>
      <c r="K7" s="5">
        <v>567403.45</v>
      </c>
      <c r="L7" s="5">
        <v>4227496.14457</v>
      </c>
    </row>
    <row r="8" spans="1:12" ht="12">
      <c r="A8" t="s">
        <v>623</v>
      </c>
      <c r="B8" t="s">
        <v>328</v>
      </c>
      <c r="C8" t="s">
        <v>624</v>
      </c>
      <c r="D8" t="s">
        <v>329</v>
      </c>
      <c r="E8" t="s">
        <v>625</v>
      </c>
      <c r="F8" t="s">
        <v>596</v>
      </c>
      <c r="G8" t="s">
        <v>57</v>
      </c>
      <c r="H8" t="s">
        <v>88</v>
      </c>
      <c r="I8" t="s">
        <v>626</v>
      </c>
      <c r="J8" t="s">
        <v>627</v>
      </c>
      <c r="K8" s="5">
        <v>532636.42</v>
      </c>
      <c r="L8" s="5">
        <v>3968460.910852</v>
      </c>
    </row>
    <row r="9" spans="1:12" ht="12">
      <c r="A9" t="s">
        <v>628</v>
      </c>
      <c r="B9" t="s">
        <v>361</v>
      </c>
      <c r="C9" t="s">
        <v>629</v>
      </c>
      <c r="D9" t="s">
        <v>362</v>
      </c>
      <c r="E9" t="s">
        <v>630</v>
      </c>
      <c r="F9" t="s">
        <v>596</v>
      </c>
      <c r="G9" t="s">
        <v>51</v>
      </c>
      <c r="H9" t="s">
        <v>102</v>
      </c>
      <c r="I9" t="s">
        <v>631</v>
      </c>
      <c r="J9" t="s">
        <v>632</v>
      </c>
      <c r="K9" s="5">
        <v>522111.82</v>
      </c>
      <c r="L9" s="5">
        <v>3890046.326092</v>
      </c>
    </row>
    <row r="10" spans="1:12" ht="12">
      <c r="A10" t="s">
        <v>633</v>
      </c>
      <c r="B10" t="s">
        <v>399</v>
      </c>
      <c r="C10" t="s">
        <v>634</v>
      </c>
      <c r="D10" t="s">
        <v>400</v>
      </c>
      <c r="E10" t="s">
        <v>635</v>
      </c>
      <c r="F10" t="s">
        <v>596</v>
      </c>
      <c r="G10" t="s">
        <v>59</v>
      </c>
      <c r="H10" t="s">
        <v>99</v>
      </c>
      <c r="I10" t="s">
        <v>636</v>
      </c>
      <c r="J10" t="s">
        <v>637</v>
      </c>
      <c r="K10" s="5">
        <v>472249.36</v>
      </c>
      <c r="L10" s="5">
        <v>3518541.081616</v>
      </c>
    </row>
    <row r="11" spans="1:12" ht="12">
      <c r="A11" t="s">
        <v>638</v>
      </c>
      <c r="B11" t="s">
        <v>405</v>
      </c>
      <c r="C11" t="s">
        <v>639</v>
      </c>
      <c r="D11" t="s">
        <v>406</v>
      </c>
      <c r="E11" t="s">
        <v>640</v>
      </c>
      <c r="F11" t="s">
        <v>596</v>
      </c>
      <c r="G11" t="s">
        <v>59</v>
      </c>
      <c r="H11" t="s">
        <v>74</v>
      </c>
      <c r="I11" t="s">
        <v>641</v>
      </c>
      <c r="J11" t="s">
        <v>642</v>
      </c>
      <c r="K11" s="5">
        <v>471162.9</v>
      </c>
      <c r="L11" s="5">
        <v>3510446.30274</v>
      </c>
    </row>
    <row r="12" spans="1:12" ht="12">
      <c r="A12" t="s">
        <v>643</v>
      </c>
      <c r="B12" t="s">
        <v>411</v>
      </c>
      <c r="C12" t="s">
        <v>644</v>
      </c>
      <c r="D12" t="s">
        <v>412</v>
      </c>
      <c r="E12" t="s">
        <v>645</v>
      </c>
      <c r="F12" t="s">
        <v>596</v>
      </c>
      <c r="G12" t="s">
        <v>59</v>
      </c>
      <c r="H12" t="s">
        <v>99</v>
      </c>
      <c r="I12" t="s">
        <v>646</v>
      </c>
      <c r="J12" t="s">
        <v>647</v>
      </c>
      <c r="K12" s="5">
        <v>444886.95</v>
      </c>
      <c r="L12" s="5">
        <v>3314674.70967</v>
      </c>
    </row>
    <row r="13" spans="1:12" ht="12">
      <c r="A13" t="s">
        <v>648</v>
      </c>
      <c r="B13" t="s">
        <v>408</v>
      </c>
      <c r="C13" t="s">
        <v>649</v>
      </c>
      <c r="D13" t="s">
        <v>409</v>
      </c>
      <c r="E13" t="s">
        <v>650</v>
      </c>
      <c r="F13" t="s">
        <v>596</v>
      </c>
      <c r="G13" t="s">
        <v>57</v>
      </c>
      <c r="H13" t="s">
        <v>112</v>
      </c>
      <c r="I13" t="s">
        <v>651</v>
      </c>
      <c r="J13" t="s">
        <v>652</v>
      </c>
      <c r="K13" s="5">
        <v>442387.96</v>
      </c>
      <c r="L13" s="5">
        <v>3296055.734776</v>
      </c>
    </row>
    <row r="14" spans="1:12" ht="12">
      <c r="A14" t="s">
        <v>653</v>
      </c>
      <c r="B14" t="s">
        <v>414</v>
      </c>
      <c r="C14" t="s">
        <v>654</v>
      </c>
      <c r="D14" t="s">
        <v>415</v>
      </c>
      <c r="E14" t="s">
        <v>92</v>
      </c>
      <c r="F14" t="s">
        <v>596</v>
      </c>
      <c r="G14" t="s">
        <v>45</v>
      </c>
      <c r="H14" t="s">
        <v>92</v>
      </c>
      <c r="I14" t="s">
        <v>655</v>
      </c>
      <c r="J14" t="s">
        <v>656</v>
      </c>
      <c r="K14" s="5">
        <v>440957.47</v>
      </c>
      <c r="L14" s="5">
        <v>3285397.725982</v>
      </c>
    </row>
    <row r="15" spans="1:12" ht="12">
      <c r="A15" t="s">
        <v>657</v>
      </c>
      <c r="B15" t="s">
        <v>417</v>
      </c>
      <c r="C15" t="s">
        <v>658</v>
      </c>
      <c r="D15" t="s">
        <v>418</v>
      </c>
      <c r="E15" t="s">
        <v>659</v>
      </c>
      <c r="F15" t="s">
        <v>596</v>
      </c>
      <c r="G15" t="s">
        <v>45</v>
      </c>
      <c r="H15" t="s">
        <v>54</v>
      </c>
      <c r="I15" t="s">
        <v>660</v>
      </c>
      <c r="J15" t="s">
        <v>661</v>
      </c>
      <c r="K15" s="5">
        <v>436019.12</v>
      </c>
      <c r="L15" s="5">
        <v>3248604.055472</v>
      </c>
    </row>
    <row r="16" spans="1:12" ht="12">
      <c r="A16" t="s">
        <v>662</v>
      </c>
      <c r="B16" t="s">
        <v>376</v>
      </c>
      <c r="C16" t="s">
        <v>663</v>
      </c>
      <c r="D16" t="s">
        <v>377</v>
      </c>
      <c r="E16" t="s">
        <v>664</v>
      </c>
      <c r="F16" t="s">
        <v>596</v>
      </c>
      <c r="G16" t="s">
        <v>57</v>
      </c>
      <c r="H16" t="s">
        <v>84</v>
      </c>
      <c r="I16" t="s">
        <v>665</v>
      </c>
      <c r="J16" t="s">
        <v>666</v>
      </c>
      <c r="K16" s="5">
        <v>423068.22</v>
      </c>
      <c r="L16" s="5">
        <v>3152112.079932</v>
      </c>
    </row>
    <row r="17" spans="1:12" ht="12">
      <c r="A17" t="s">
        <v>667</v>
      </c>
      <c r="B17" t="s">
        <v>385</v>
      </c>
      <c r="C17" t="s">
        <v>668</v>
      </c>
      <c r="D17" t="s">
        <v>386</v>
      </c>
      <c r="E17" t="s">
        <v>669</v>
      </c>
      <c r="F17" t="s">
        <v>596</v>
      </c>
      <c r="G17" t="s">
        <v>42</v>
      </c>
      <c r="H17" t="s">
        <v>94</v>
      </c>
      <c r="I17" t="s">
        <v>670</v>
      </c>
      <c r="J17" t="s">
        <v>671</v>
      </c>
      <c r="K17" s="5">
        <v>420466.59</v>
      </c>
      <c r="L17" s="5">
        <v>3132728.375454</v>
      </c>
    </row>
    <row r="18" spans="1:12" ht="12">
      <c r="A18" t="s">
        <v>672</v>
      </c>
      <c r="B18" t="s">
        <v>434</v>
      </c>
      <c r="C18" t="s">
        <v>673</v>
      </c>
      <c r="D18" t="s">
        <v>435</v>
      </c>
      <c r="E18" t="s">
        <v>674</v>
      </c>
      <c r="F18" t="s">
        <v>596</v>
      </c>
      <c r="G18" t="s">
        <v>59</v>
      </c>
      <c r="H18" t="s">
        <v>99</v>
      </c>
      <c r="I18" t="s">
        <v>675</v>
      </c>
      <c r="J18" t="s">
        <v>676</v>
      </c>
      <c r="K18" s="5">
        <v>408683.35</v>
      </c>
      <c r="L18" s="5">
        <v>3044936.16751</v>
      </c>
    </row>
    <row r="19" spans="1:12" ht="12">
      <c r="A19" t="s">
        <v>677</v>
      </c>
      <c r="B19" t="s">
        <v>428</v>
      </c>
      <c r="C19" t="s">
        <v>678</v>
      </c>
      <c r="D19" t="s">
        <v>429</v>
      </c>
      <c r="E19" t="s">
        <v>679</v>
      </c>
      <c r="F19" t="s">
        <v>596</v>
      </c>
      <c r="G19" t="s">
        <v>51</v>
      </c>
      <c r="H19" t="s">
        <v>138</v>
      </c>
      <c r="I19" t="s">
        <v>680</v>
      </c>
      <c r="J19" t="s">
        <v>681</v>
      </c>
      <c r="K19" s="5">
        <v>407925.25</v>
      </c>
      <c r="L19" s="5">
        <v>3039287.86765</v>
      </c>
    </row>
    <row r="20" spans="1:12" ht="12">
      <c r="A20" t="s">
        <v>682</v>
      </c>
      <c r="B20" t="s">
        <v>437</v>
      </c>
      <c r="C20" t="s">
        <v>683</v>
      </c>
      <c r="D20" t="s">
        <v>400</v>
      </c>
      <c r="E20" t="s">
        <v>635</v>
      </c>
      <c r="F20" t="s">
        <v>596</v>
      </c>
      <c r="G20" t="s">
        <v>59</v>
      </c>
      <c r="H20" t="s">
        <v>99</v>
      </c>
      <c r="I20" t="s">
        <v>684</v>
      </c>
      <c r="J20" t="s">
        <v>685</v>
      </c>
      <c r="K20" s="5">
        <v>404103.46</v>
      </c>
      <c r="L20" s="5">
        <v>3010813.239076</v>
      </c>
    </row>
    <row r="21" spans="1:12" ht="12">
      <c r="A21" t="s">
        <v>686</v>
      </c>
      <c r="B21" t="s">
        <v>447</v>
      </c>
      <c r="C21" t="s">
        <v>687</v>
      </c>
      <c r="D21" t="s">
        <v>448</v>
      </c>
      <c r="E21" t="s">
        <v>688</v>
      </c>
      <c r="F21" t="s">
        <v>596</v>
      </c>
      <c r="G21" t="s">
        <v>59</v>
      </c>
      <c r="H21" t="s">
        <v>58</v>
      </c>
      <c r="I21" t="s">
        <v>689</v>
      </c>
      <c r="J21" t="s">
        <v>690</v>
      </c>
      <c r="K21" s="5">
        <v>400983.7</v>
      </c>
      <c r="L21" s="5">
        <v>2987569.15522</v>
      </c>
    </row>
    <row r="22" spans="1:12" ht="12">
      <c r="A22" t="s">
        <v>691</v>
      </c>
      <c r="B22" t="s">
        <v>444</v>
      </c>
      <c r="C22" t="s">
        <v>692</v>
      </c>
      <c r="D22" t="s">
        <v>445</v>
      </c>
      <c r="E22" t="s">
        <v>693</v>
      </c>
      <c r="F22" t="s">
        <v>596</v>
      </c>
      <c r="G22" t="s">
        <v>45</v>
      </c>
      <c r="H22" t="s">
        <v>106</v>
      </c>
      <c r="I22" t="s">
        <v>694</v>
      </c>
      <c r="J22" t="s">
        <v>695</v>
      </c>
      <c r="K22" s="5">
        <v>379678</v>
      </c>
      <c r="L22" s="5">
        <v>2828828.9068</v>
      </c>
    </row>
    <row r="23" spans="1:12" ht="12">
      <c r="A23" t="s">
        <v>696</v>
      </c>
      <c r="B23" t="s">
        <v>442</v>
      </c>
      <c r="C23" t="s">
        <v>697</v>
      </c>
      <c r="D23" t="s">
        <v>440</v>
      </c>
      <c r="E23" t="s">
        <v>698</v>
      </c>
      <c r="F23" t="s">
        <v>596</v>
      </c>
      <c r="G23" t="s">
        <v>57</v>
      </c>
      <c r="H23" t="s">
        <v>127</v>
      </c>
      <c r="I23" t="s">
        <v>699</v>
      </c>
      <c r="J23" t="s">
        <v>700</v>
      </c>
      <c r="K23" s="5">
        <v>363662.64</v>
      </c>
      <c r="L23" s="5">
        <v>2709504.865584</v>
      </c>
    </row>
    <row r="24" spans="1:12" ht="12">
      <c r="A24" t="s">
        <v>701</v>
      </c>
      <c r="B24" t="s">
        <v>450</v>
      </c>
      <c r="C24" t="s">
        <v>702</v>
      </c>
      <c r="D24" t="s">
        <v>451</v>
      </c>
      <c r="E24" t="s">
        <v>703</v>
      </c>
      <c r="F24" t="s">
        <v>596</v>
      </c>
      <c r="G24" t="s">
        <v>51</v>
      </c>
      <c r="H24" t="s">
        <v>143</v>
      </c>
      <c r="I24" t="s">
        <v>704</v>
      </c>
      <c r="J24" t="s">
        <v>705</v>
      </c>
      <c r="K24" s="5">
        <v>363608.56</v>
      </c>
      <c r="L24" s="5">
        <v>2709101.937136</v>
      </c>
    </row>
    <row r="25" spans="1:12" ht="12">
      <c r="A25" t="s">
        <v>706</v>
      </c>
      <c r="B25" t="s">
        <v>469</v>
      </c>
      <c r="C25" t="s">
        <v>707</v>
      </c>
      <c r="D25" t="s">
        <v>470</v>
      </c>
      <c r="E25" t="s">
        <v>708</v>
      </c>
      <c r="F25" t="s">
        <v>596</v>
      </c>
      <c r="G25" t="s">
        <v>45</v>
      </c>
      <c r="H25" t="s">
        <v>106</v>
      </c>
      <c r="I25" t="s">
        <v>709</v>
      </c>
      <c r="J25" t="s">
        <v>710</v>
      </c>
      <c r="K25" s="5">
        <v>362958.18</v>
      </c>
      <c r="L25" s="5">
        <v>2704256.215908</v>
      </c>
    </row>
    <row r="26" spans="1:12" ht="12">
      <c r="A26" t="s">
        <v>711</v>
      </c>
      <c r="B26" t="s">
        <v>466</v>
      </c>
      <c r="C26" t="s">
        <v>712</v>
      </c>
      <c r="D26" t="s">
        <v>467</v>
      </c>
      <c r="E26" t="s">
        <v>95</v>
      </c>
      <c r="F26" t="s">
        <v>596</v>
      </c>
      <c r="G26" t="s">
        <v>59</v>
      </c>
      <c r="H26" t="s">
        <v>126</v>
      </c>
      <c r="I26" t="s">
        <v>713</v>
      </c>
      <c r="J26" t="s">
        <v>714</v>
      </c>
      <c r="K26" s="5">
        <v>355525.16</v>
      </c>
      <c r="L26" s="5">
        <v>2648875.757096</v>
      </c>
    </row>
    <row r="27" spans="1:12" ht="12">
      <c r="A27" t="s">
        <v>715</v>
      </c>
      <c r="B27" t="s">
        <v>489</v>
      </c>
      <c r="C27" t="s">
        <v>716</v>
      </c>
      <c r="D27" t="s">
        <v>320</v>
      </c>
      <c r="E27" t="s">
        <v>112</v>
      </c>
      <c r="F27" t="s">
        <v>596</v>
      </c>
      <c r="G27" t="s">
        <v>57</v>
      </c>
      <c r="H27" t="s">
        <v>112</v>
      </c>
      <c r="I27" t="s">
        <v>717</v>
      </c>
      <c r="J27" t="s">
        <v>718</v>
      </c>
      <c r="K27" s="5">
        <v>348667.96</v>
      </c>
      <c r="L27" s="5">
        <v>2597785.502776</v>
      </c>
    </row>
    <row r="28" spans="1:12" ht="12">
      <c r="A28" t="s">
        <v>719</v>
      </c>
      <c r="B28" t="s">
        <v>393</v>
      </c>
      <c r="C28" t="s">
        <v>720</v>
      </c>
      <c r="D28" t="s">
        <v>394</v>
      </c>
      <c r="E28" t="s">
        <v>721</v>
      </c>
      <c r="F28" t="s">
        <v>596</v>
      </c>
      <c r="G28" t="s">
        <v>42</v>
      </c>
      <c r="H28" t="s">
        <v>94</v>
      </c>
      <c r="I28" t="s">
        <v>722</v>
      </c>
      <c r="J28" t="s">
        <v>723</v>
      </c>
      <c r="K28" s="5">
        <v>346144.59</v>
      </c>
      <c r="L28" s="5">
        <v>2578984.882254</v>
      </c>
    </row>
    <row r="29" spans="1:12" ht="12">
      <c r="A29" t="s">
        <v>724</v>
      </c>
      <c r="B29" t="s">
        <v>453</v>
      </c>
      <c r="C29" t="s">
        <v>725</v>
      </c>
      <c r="D29" t="s">
        <v>344</v>
      </c>
      <c r="E29" t="s">
        <v>726</v>
      </c>
      <c r="F29" t="s">
        <v>596</v>
      </c>
      <c r="G29" t="s">
        <v>59</v>
      </c>
      <c r="H29" t="s">
        <v>58</v>
      </c>
      <c r="I29" t="s">
        <v>727</v>
      </c>
      <c r="J29" t="s">
        <v>728</v>
      </c>
      <c r="K29" s="5">
        <v>344930.23</v>
      </c>
      <c r="L29" s="5">
        <v>2569937.171638</v>
      </c>
    </row>
    <row r="30" spans="1:12" ht="12">
      <c r="A30" t="s">
        <v>729</v>
      </c>
      <c r="B30" t="s">
        <v>426</v>
      </c>
      <c r="C30" t="s">
        <v>730</v>
      </c>
      <c r="D30" t="s">
        <v>350</v>
      </c>
      <c r="E30" t="s">
        <v>731</v>
      </c>
      <c r="F30" t="s">
        <v>596</v>
      </c>
      <c r="G30" t="s">
        <v>45</v>
      </c>
      <c r="H30" t="s">
        <v>137</v>
      </c>
      <c r="I30" t="s">
        <v>732</v>
      </c>
      <c r="J30" t="s">
        <v>733</v>
      </c>
      <c r="K30" s="5">
        <v>344147.25</v>
      </c>
      <c r="L30" s="5">
        <v>2564103.50085</v>
      </c>
    </row>
    <row r="31" spans="1:12" ht="12">
      <c r="A31" t="s">
        <v>734</v>
      </c>
      <c r="B31" t="s">
        <v>474</v>
      </c>
      <c r="C31" t="s">
        <v>735</v>
      </c>
      <c r="D31" t="s">
        <v>475</v>
      </c>
      <c r="E31" t="s">
        <v>736</v>
      </c>
      <c r="F31" t="s">
        <v>596</v>
      </c>
      <c r="G31" t="s">
        <v>59</v>
      </c>
      <c r="H31" t="s">
        <v>108</v>
      </c>
      <c r="I31" t="s">
        <v>737</v>
      </c>
      <c r="J31" t="s">
        <v>738</v>
      </c>
      <c r="K31" s="5">
        <v>343350.31</v>
      </c>
      <c r="L31" s="5">
        <v>2558165.819686</v>
      </c>
    </row>
    <row r="32" spans="1:12" ht="12">
      <c r="A32" t="s">
        <v>739</v>
      </c>
      <c r="B32" t="s">
        <v>502</v>
      </c>
      <c r="C32" t="s">
        <v>740</v>
      </c>
      <c r="D32" t="s">
        <v>380</v>
      </c>
      <c r="E32" t="s">
        <v>741</v>
      </c>
      <c r="F32" t="s">
        <v>596</v>
      </c>
      <c r="G32" t="s">
        <v>45</v>
      </c>
      <c r="H32" t="s">
        <v>136</v>
      </c>
      <c r="I32" t="s">
        <v>742</v>
      </c>
      <c r="J32" t="s">
        <v>743</v>
      </c>
      <c r="K32" s="5">
        <v>340812.96</v>
      </c>
      <c r="L32" s="5">
        <v>2539261.039776</v>
      </c>
    </row>
    <row r="33" spans="1:12" ht="12">
      <c r="A33" t="s">
        <v>744</v>
      </c>
      <c r="B33" t="s">
        <v>515</v>
      </c>
      <c r="C33" t="s">
        <v>745</v>
      </c>
      <c r="D33" t="s">
        <v>353</v>
      </c>
      <c r="E33" t="s">
        <v>746</v>
      </c>
      <c r="F33" t="s">
        <v>596</v>
      </c>
      <c r="G33" t="s">
        <v>57</v>
      </c>
      <c r="H33" t="s">
        <v>144</v>
      </c>
      <c r="I33" t="s">
        <v>747</v>
      </c>
      <c r="J33" t="s">
        <v>748</v>
      </c>
      <c r="K33" s="5">
        <v>333770.71</v>
      </c>
      <c r="L33" s="5">
        <v>2486792.051926</v>
      </c>
    </row>
    <row r="34" spans="1:12" ht="12">
      <c r="A34" t="s">
        <v>749</v>
      </c>
      <c r="B34" t="s">
        <v>480</v>
      </c>
      <c r="C34" t="s">
        <v>750</v>
      </c>
      <c r="D34" t="s">
        <v>481</v>
      </c>
      <c r="E34" t="s">
        <v>751</v>
      </c>
      <c r="F34" t="s">
        <v>596</v>
      </c>
      <c r="G34" t="s">
        <v>59</v>
      </c>
      <c r="H34" t="s">
        <v>99</v>
      </c>
      <c r="I34" t="s">
        <v>752</v>
      </c>
      <c r="J34" t="s">
        <v>753</v>
      </c>
      <c r="K34" s="5">
        <v>331514.74</v>
      </c>
      <c r="L34" s="5">
        <v>2469983.721844</v>
      </c>
    </row>
    <row r="35" spans="1:12" ht="12">
      <c r="A35" t="s">
        <v>754</v>
      </c>
      <c r="B35" t="s">
        <v>520</v>
      </c>
      <c r="C35" t="s">
        <v>755</v>
      </c>
      <c r="D35" t="s">
        <v>521</v>
      </c>
      <c r="F35" t="s">
        <v>596</v>
      </c>
      <c r="G35" t="s">
        <v>45</v>
      </c>
      <c r="H35" t="s">
        <v>107</v>
      </c>
      <c r="I35" t="s">
        <v>757</v>
      </c>
      <c r="J35" t="s">
        <v>758</v>
      </c>
      <c r="K35" s="5">
        <v>325316.14</v>
      </c>
      <c r="L35" s="5">
        <v>2423800.432684</v>
      </c>
    </row>
    <row r="36" spans="1:12" ht="12">
      <c r="A36" t="s">
        <v>759</v>
      </c>
      <c r="B36" t="s">
        <v>526</v>
      </c>
      <c r="C36" t="s">
        <v>760</v>
      </c>
      <c r="D36" t="s">
        <v>527</v>
      </c>
      <c r="E36" t="s">
        <v>761</v>
      </c>
      <c r="F36" t="s">
        <v>596</v>
      </c>
      <c r="G36" t="s">
        <v>59</v>
      </c>
      <c r="H36" t="s">
        <v>126</v>
      </c>
      <c r="I36" t="s">
        <v>762</v>
      </c>
      <c r="J36" t="s">
        <v>763</v>
      </c>
      <c r="K36" s="5">
        <v>324153.6</v>
      </c>
      <c r="L36" s="5">
        <v>2415138.81216</v>
      </c>
    </row>
    <row r="37" spans="1:12" ht="12">
      <c r="A37" t="s">
        <v>764</v>
      </c>
      <c r="B37" t="s">
        <v>491</v>
      </c>
      <c r="C37" t="s">
        <v>765</v>
      </c>
      <c r="D37" t="s">
        <v>492</v>
      </c>
      <c r="F37" t="s">
        <v>596</v>
      </c>
      <c r="G37" t="s">
        <v>57</v>
      </c>
      <c r="H37" t="s">
        <v>119</v>
      </c>
      <c r="I37" t="s">
        <v>766</v>
      </c>
      <c r="J37" t="s">
        <v>767</v>
      </c>
      <c r="K37" s="5">
        <v>316505.23</v>
      </c>
      <c r="L37" s="5">
        <v>2358153.866638</v>
      </c>
    </row>
    <row r="38" spans="1:12" ht="12">
      <c r="A38" t="s">
        <v>768</v>
      </c>
      <c r="B38" t="s">
        <v>547</v>
      </c>
      <c r="C38" t="s">
        <v>769</v>
      </c>
      <c r="D38" t="s">
        <v>548</v>
      </c>
      <c r="E38" t="s">
        <v>770</v>
      </c>
      <c r="F38" t="s">
        <v>596</v>
      </c>
      <c r="G38" t="s">
        <v>45</v>
      </c>
      <c r="H38" t="s">
        <v>61</v>
      </c>
      <c r="I38" t="s">
        <v>771</v>
      </c>
      <c r="J38" t="s">
        <v>772</v>
      </c>
      <c r="K38" s="5">
        <v>316087.83</v>
      </c>
      <c r="L38" s="5">
        <v>2355043.986198</v>
      </c>
    </row>
    <row r="39" spans="1:12" ht="12">
      <c r="A39" t="s">
        <v>773</v>
      </c>
      <c r="B39" t="s">
        <v>402</v>
      </c>
      <c r="C39" t="s">
        <v>774</v>
      </c>
      <c r="D39" t="s">
        <v>403</v>
      </c>
      <c r="E39" t="s">
        <v>775</v>
      </c>
      <c r="F39" t="s">
        <v>596</v>
      </c>
      <c r="G39" t="s">
        <v>45</v>
      </c>
      <c r="H39" t="s">
        <v>54</v>
      </c>
      <c r="I39" t="s">
        <v>776</v>
      </c>
      <c r="J39" t="s">
        <v>777</v>
      </c>
      <c r="K39" s="5">
        <v>314830.8</v>
      </c>
      <c r="L39" s="5">
        <v>2345678.35848</v>
      </c>
    </row>
    <row r="40" spans="1:12" ht="12">
      <c r="A40" t="s">
        <v>778</v>
      </c>
      <c r="B40" t="s">
        <v>504</v>
      </c>
      <c r="C40" t="s">
        <v>779</v>
      </c>
      <c r="D40" t="s">
        <v>505</v>
      </c>
      <c r="E40" t="s">
        <v>780</v>
      </c>
      <c r="F40" t="s">
        <v>596</v>
      </c>
      <c r="G40" t="s">
        <v>59</v>
      </c>
      <c r="H40" t="s">
        <v>108</v>
      </c>
      <c r="I40" t="s">
        <v>781</v>
      </c>
      <c r="J40" t="s">
        <v>782</v>
      </c>
      <c r="K40" s="5">
        <v>313919.12</v>
      </c>
      <c r="L40" s="5">
        <v>2338885.795472</v>
      </c>
    </row>
    <row r="41" spans="1:12" ht="12">
      <c r="A41" t="s">
        <v>783</v>
      </c>
      <c r="B41" t="s">
        <v>538</v>
      </c>
      <c r="C41" t="s">
        <v>784</v>
      </c>
      <c r="D41" t="s">
        <v>539</v>
      </c>
      <c r="E41" t="s">
        <v>785</v>
      </c>
      <c r="F41" t="s">
        <v>596</v>
      </c>
      <c r="G41" t="s">
        <v>45</v>
      </c>
      <c r="H41" t="s">
        <v>44</v>
      </c>
      <c r="I41" t="s">
        <v>786</v>
      </c>
      <c r="J41" t="s">
        <v>787</v>
      </c>
      <c r="K41" s="5">
        <v>313202.47</v>
      </c>
      <c r="L41" s="5">
        <v>2333546.322982</v>
      </c>
    </row>
    <row r="42" spans="1:12" ht="12">
      <c r="A42" t="s">
        <v>788</v>
      </c>
      <c r="B42" t="s">
        <v>561</v>
      </c>
      <c r="C42" t="s">
        <v>789</v>
      </c>
      <c r="D42" t="s">
        <v>562</v>
      </c>
      <c r="E42" t="s">
        <v>790</v>
      </c>
      <c r="F42" t="s">
        <v>596</v>
      </c>
      <c r="G42" t="s">
        <v>45</v>
      </c>
      <c r="H42" t="s">
        <v>44</v>
      </c>
      <c r="I42" t="s">
        <v>791</v>
      </c>
      <c r="J42" t="s">
        <v>792</v>
      </c>
      <c r="K42" s="5">
        <v>311628.64</v>
      </c>
      <c r="L42" s="5">
        <v>2321820.345184</v>
      </c>
    </row>
    <row r="43" spans="1:12" ht="12">
      <c r="A43" t="s">
        <v>793</v>
      </c>
      <c r="B43" t="s">
        <v>568</v>
      </c>
      <c r="C43" t="s">
        <v>794</v>
      </c>
      <c r="D43" t="s">
        <v>569</v>
      </c>
      <c r="E43" t="s">
        <v>795</v>
      </c>
      <c r="F43" t="s">
        <v>596</v>
      </c>
      <c r="G43" t="s">
        <v>59</v>
      </c>
      <c r="H43" t="s">
        <v>74</v>
      </c>
      <c r="I43" t="s">
        <v>796</v>
      </c>
      <c r="J43" t="s">
        <v>797</v>
      </c>
      <c r="K43" s="5">
        <v>309271.27</v>
      </c>
      <c r="L43" s="5">
        <v>2304256.524262</v>
      </c>
    </row>
    <row r="44" spans="1:12" ht="12">
      <c r="A44" t="s">
        <v>798</v>
      </c>
      <c r="B44" t="s">
        <v>556</v>
      </c>
      <c r="C44" t="s">
        <v>799</v>
      </c>
      <c r="D44" t="s">
        <v>371</v>
      </c>
      <c r="E44" t="s">
        <v>115</v>
      </c>
      <c r="F44" t="s">
        <v>596</v>
      </c>
      <c r="G44" t="s">
        <v>59</v>
      </c>
      <c r="H44" t="s">
        <v>115</v>
      </c>
      <c r="I44" t="s">
        <v>800</v>
      </c>
      <c r="J44" t="s">
        <v>801</v>
      </c>
      <c r="K44" s="5">
        <v>308657.12</v>
      </c>
      <c r="L44" s="5">
        <v>2299680.738272</v>
      </c>
    </row>
    <row r="45" spans="1:12" ht="12">
      <c r="A45" t="s">
        <v>802</v>
      </c>
      <c r="B45" t="s">
        <v>483</v>
      </c>
      <c r="C45" t="s">
        <v>803</v>
      </c>
      <c r="D45" t="s">
        <v>484</v>
      </c>
      <c r="E45" t="s">
        <v>804</v>
      </c>
      <c r="F45" t="s">
        <v>596</v>
      </c>
      <c r="G45" t="s">
        <v>45</v>
      </c>
      <c r="H45" t="s">
        <v>96</v>
      </c>
      <c r="I45" t="s">
        <v>805</v>
      </c>
      <c r="J45" t="s">
        <v>806</v>
      </c>
      <c r="K45" s="5">
        <v>308189.88</v>
      </c>
      <c r="L45" s="5">
        <v>2296199.519928</v>
      </c>
    </row>
    <row r="46" spans="1:12" ht="12">
      <c r="A46" t="s">
        <v>807</v>
      </c>
      <c r="B46" t="s">
        <v>431</v>
      </c>
      <c r="C46" t="s">
        <v>808</v>
      </c>
      <c r="D46" t="s">
        <v>432</v>
      </c>
      <c r="F46" t="s">
        <v>596</v>
      </c>
      <c r="G46" t="s">
        <v>45</v>
      </c>
      <c r="H46" t="s">
        <v>135</v>
      </c>
      <c r="I46" t="s">
        <v>809</v>
      </c>
      <c r="J46" t="s">
        <v>810</v>
      </c>
      <c r="K46" s="5">
        <v>307560.75</v>
      </c>
      <c r="L46" s="5">
        <v>2291512.12395</v>
      </c>
    </row>
    <row r="47" spans="1:12" ht="12">
      <c r="A47" t="s">
        <v>811</v>
      </c>
      <c r="B47" t="s">
        <v>463</v>
      </c>
      <c r="C47" t="s">
        <v>812</v>
      </c>
      <c r="D47" t="s">
        <v>464</v>
      </c>
      <c r="E47" t="s">
        <v>813</v>
      </c>
      <c r="F47" t="s">
        <v>596</v>
      </c>
      <c r="G47" t="s">
        <v>45</v>
      </c>
      <c r="H47" t="s">
        <v>75</v>
      </c>
      <c r="I47" t="s">
        <v>814</v>
      </c>
      <c r="J47" t="s">
        <v>815</v>
      </c>
      <c r="K47" s="5">
        <v>307054.88</v>
      </c>
      <c r="L47" s="5">
        <v>2287743.088928</v>
      </c>
    </row>
    <row r="48" spans="1:12" ht="12">
      <c r="A48" t="s">
        <v>816</v>
      </c>
      <c r="B48" t="s">
        <v>571</v>
      </c>
      <c r="C48" t="s">
        <v>817</v>
      </c>
      <c r="D48" t="s">
        <v>572</v>
      </c>
      <c r="E48" t="s">
        <v>818</v>
      </c>
      <c r="F48" t="s">
        <v>596</v>
      </c>
      <c r="G48" t="s">
        <v>59</v>
      </c>
      <c r="H48" t="s">
        <v>74</v>
      </c>
      <c r="I48" t="s">
        <v>819</v>
      </c>
      <c r="J48" t="s">
        <v>820</v>
      </c>
      <c r="K48" s="5">
        <v>306892.63</v>
      </c>
      <c r="L48" s="5">
        <v>2286534.229078</v>
      </c>
    </row>
    <row r="49" spans="1:12" ht="12">
      <c r="A49" t="s">
        <v>821</v>
      </c>
      <c r="B49" t="s">
        <v>574</v>
      </c>
      <c r="C49" t="s">
        <v>822</v>
      </c>
      <c r="D49" t="s">
        <v>362</v>
      </c>
      <c r="E49" t="s">
        <v>630</v>
      </c>
      <c r="F49" t="s">
        <v>596</v>
      </c>
      <c r="G49" t="s">
        <v>51</v>
      </c>
      <c r="H49" t="s">
        <v>102</v>
      </c>
      <c r="I49" t="s">
        <v>823</v>
      </c>
      <c r="J49" t="s">
        <v>824</v>
      </c>
      <c r="K49" s="5">
        <v>305064.9</v>
      </c>
      <c r="L49" s="5">
        <v>2272916.54394</v>
      </c>
    </row>
    <row r="50" spans="1:12" ht="12">
      <c r="A50" t="s">
        <v>825</v>
      </c>
      <c r="B50" t="s">
        <v>477</v>
      </c>
      <c r="C50" t="s">
        <v>826</v>
      </c>
      <c r="D50" t="s">
        <v>478</v>
      </c>
      <c r="E50" t="s">
        <v>827</v>
      </c>
      <c r="F50" t="s">
        <v>596</v>
      </c>
      <c r="G50" t="s">
        <v>57</v>
      </c>
      <c r="H50" t="s">
        <v>139</v>
      </c>
      <c r="I50" t="s">
        <v>828</v>
      </c>
      <c r="J50" t="s">
        <v>829</v>
      </c>
      <c r="K50" s="5">
        <v>300309.21</v>
      </c>
      <c r="L50" s="5">
        <v>2237483.800026</v>
      </c>
    </row>
    <row r="51" spans="1:12" ht="12">
      <c r="A51" t="s">
        <v>830</v>
      </c>
      <c r="B51" t="s">
        <v>831</v>
      </c>
      <c r="C51" t="s">
        <v>832</v>
      </c>
      <c r="D51" t="s">
        <v>833</v>
      </c>
      <c r="E51" t="s">
        <v>834</v>
      </c>
      <c r="F51" t="s">
        <v>596</v>
      </c>
      <c r="G51" t="s">
        <v>45</v>
      </c>
      <c r="H51" t="s">
        <v>103</v>
      </c>
      <c r="I51" t="s">
        <v>835</v>
      </c>
      <c r="J51" t="s">
        <v>836</v>
      </c>
      <c r="K51" s="5">
        <v>298383.23</v>
      </c>
      <c r="L51" s="5">
        <v>2223134.093438</v>
      </c>
    </row>
    <row r="52" spans="1:12" ht="12">
      <c r="A52" t="s">
        <v>837</v>
      </c>
      <c r="B52" t="s">
        <v>838</v>
      </c>
      <c r="C52" t="s">
        <v>839</v>
      </c>
      <c r="D52" t="s">
        <v>840</v>
      </c>
      <c r="E52" t="s">
        <v>841</v>
      </c>
      <c r="F52" t="s">
        <v>596</v>
      </c>
      <c r="G52" t="s">
        <v>45</v>
      </c>
      <c r="H52" t="s">
        <v>92</v>
      </c>
      <c r="I52" t="s">
        <v>842</v>
      </c>
      <c r="J52" t="s">
        <v>843</v>
      </c>
      <c r="K52" s="5">
        <v>292733.1</v>
      </c>
      <c r="L52" s="5">
        <v>2181037.23486</v>
      </c>
    </row>
    <row r="53" spans="1:12" ht="12">
      <c r="A53" t="s">
        <v>844</v>
      </c>
      <c r="B53" t="s">
        <v>845</v>
      </c>
      <c r="C53" t="s">
        <v>846</v>
      </c>
      <c r="D53" t="s">
        <v>847</v>
      </c>
      <c r="E53" t="s">
        <v>848</v>
      </c>
      <c r="F53" t="s">
        <v>596</v>
      </c>
      <c r="G53" t="s">
        <v>57</v>
      </c>
      <c r="H53" t="s">
        <v>84</v>
      </c>
      <c r="I53" t="s">
        <v>849</v>
      </c>
      <c r="J53" t="s">
        <v>850</v>
      </c>
      <c r="K53" s="5">
        <v>291379.92</v>
      </c>
      <c r="L53" s="5">
        <v>2170955.231952</v>
      </c>
    </row>
    <row r="54" spans="1:12" ht="12">
      <c r="A54" t="s">
        <v>851</v>
      </c>
      <c r="B54" t="s">
        <v>852</v>
      </c>
      <c r="C54" t="s">
        <v>853</v>
      </c>
      <c r="D54" t="s">
        <v>484</v>
      </c>
      <c r="E54" t="s">
        <v>804</v>
      </c>
      <c r="F54" t="s">
        <v>596</v>
      </c>
      <c r="G54" t="s">
        <v>45</v>
      </c>
      <c r="H54" t="s">
        <v>96</v>
      </c>
      <c r="I54" t="s">
        <v>854</v>
      </c>
      <c r="J54" t="s">
        <v>855</v>
      </c>
      <c r="K54" s="5">
        <v>291362.51</v>
      </c>
      <c r="L54" s="5">
        <v>2170825.517006</v>
      </c>
    </row>
    <row r="55" spans="1:12" ht="12">
      <c r="A55" t="s">
        <v>856</v>
      </c>
      <c r="B55" t="s">
        <v>857</v>
      </c>
      <c r="C55" t="s">
        <v>858</v>
      </c>
      <c r="D55" t="s">
        <v>572</v>
      </c>
      <c r="E55" t="s">
        <v>859</v>
      </c>
      <c r="F55" t="s">
        <v>596</v>
      </c>
      <c r="G55" t="s">
        <v>59</v>
      </c>
      <c r="H55" t="s">
        <v>74</v>
      </c>
      <c r="I55" t="s">
        <v>860</v>
      </c>
      <c r="J55" t="s">
        <v>861</v>
      </c>
      <c r="K55" s="5">
        <v>290603.77</v>
      </c>
      <c r="L55" s="5">
        <v>2165172.448762</v>
      </c>
    </row>
    <row r="56" spans="1:12" ht="12">
      <c r="A56" t="s">
        <v>862</v>
      </c>
      <c r="B56" t="s">
        <v>863</v>
      </c>
      <c r="C56" t="s">
        <v>864</v>
      </c>
      <c r="D56" t="s">
        <v>865</v>
      </c>
      <c r="E56" t="s">
        <v>866</v>
      </c>
      <c r="F56" t="s">
        <v>596</v>
      </c>
      <c r="G56" t="s">
        <v>51</v>
      </c>
      <c r="H56" t="s">
        <v>138</v>
      </c>
      <c r="I56" t="s">
        <v>867</v>
      </c>
      <c r="J56" t="s">
        <v>868</v>
      </c>
      <c r="K56" s="5">
        <v>288631.08</v>
      </c>
      <c r="L56" s="5">
        <v>2150474.724648</v>
      </c>
    </row>
    <row r="57" spans="1:12" ht="12">
      <c r="A57" t="s">
        <v>869</v>
      </c>
      <c r="B57" t="s">
        <v>576</v>
      </c>
      <c r="C57" t="s">
        <v>870</v>
      </c>
      <c r="D57" t="s">
        <v>577</v>
      </c>
      <c r="E57" t="s">
        <v>871</v>
      </c>
      <c r="F57" t="s">
        <v>596</v>
      </c>
      <c r="G57" t="s">
        <v>59</v>
      </c>
      <c r="H57" t="s">
        <v>140</v>
      </c>
      <c r="I57" t="s">
        <v>872</v>
      </c>
      <c r="J57" t="s">
        <v>873</v>
      </c>
      <c r="K57" s="5">
        <v>287789.42</v>
      </c>
      <c r="L57" s="5">
        <v>2144203.852652</v>
      </c>
    </row>
    <row r="58" spans="1:12" ht="12">
      <c r="A58" t="s">
        <v>874</v>
      </c>
      <c r="B58" t="s">
        <v>875</v>
      </c>
      <c r="C58" t="s">
        <v>876</v>
      </c>
      <c r="D58" t="s">
        <v>877</v>
      </c>
      <c r="E58" t="s">
        <v>878</v>
      </c>
      <c r="F58" t="s">
        <v>596</v>
      </c>
      <c r="G58" t="s">
        <v>59</v>
      </c>
      <c r="H58" t="s">
        <v>74</v>
      </c>
      <c r="I58" t="s">
        <v>879</v>
      </c>
      <c r="J58" t="s">
        <v>880</v>
      </c>
      <c r="K58" s="5">
        <v>286047.54</v>
      </c>
      <c r="L58" s="5">
        <v>2131225.801524</v>
      </c>
    </row>
    <row r="59" spans="1:12" ht="12">
      <c r="A59" t="s">
        <v>881</v>
      </c>
      <c r="B59" t="s">
        <v>529</v>
      </c>
      <c r="C59" t="s">
        <v>882</v>
      </c>
      <c r="D59" t="s">
        <v>530</v>
      </c>
      <c r="F59" t="s">
        <v>596</v>
      </c>
      <c r="G59" t="s">
        <v>45</v>
      </c>
      <c r="H59" t="s">
        <v>44</v>
      </c>
      <c r="I59" t="s">
        <v>883</v>
      </c>
      <c r="J59" t="s">
        <v>884</v>
      </c>
      <c r="K59" s="5">
        <v>281438.1</v>
      </c>
      <c r="L59" s="5">
        <v>2096882.70786</v>
      </c>
    </row>
    <row r="60" spans="1:12" ht="12">
      <c r="A60" t="s">
        <v>885</v>
      </c>
      <c r="B60" t="s">
        <v>582</v>
      </c>
      <c r="C60" t="s">
        <v>886</v>
      </c>
      <c r="D60" t="s">
        <v>583</v>
      </c>
      <c r="E60" t="s">
        <v>887</v>
      </c>
      <c r="F60" t="s">
        <v>596</v>
      </c>
      <c r="G60" t="s">
        <v>57</v>
      </c>
      <c r="H60" t="s">
        <v>83</v>
      </c>
      <c r="I60" t="s">
        <v>888</v>
      </c>
      <c r="J60" t="s">
        <v>889</v>
      </c>
      <c r="K60" s="5">
        <v>280358.17</v>
      </c>
      <c r="L60" s="5">
        <v>2088836.581402</v>
      </c>
    </row>
    <row r="61" spans="1:12" ht="12">
      <c r="A61" t="s">
        <v>890</v>
      </c>
      <c r="B61" t="s">
        <v>891</v>
      </c>
      <c r="C61" t="s">
        <v>892</v>
      </c>
      <c r="D61" t="s">
        <v>569</v>
      </c>
      <c r="E61" t="s">
        <v>795</v>
      </c>
      <c r="F61" t="s">
        <v>596</v>
      </c>
      <c r="G61" t="s">
        <v>59</v>
      </c>
      <c r="H61" t="s">
        <v>74</v>
      </c>
      <c r="I61" t="s">
        <v>893</v>
      </c>
      <c r="J61" t="s">
        <v>894</v>
      </c>
      <c r="K61" s="5">
        <v>275642.03</v>
      </c>
      <c r="L61" s="5">
        <v>2053698.508718</v>
      </c>
    </row>
    <row r="62" spans="1:12" ht="12">
      <c r="A62" t="s">
        <v>895</v>
      </c>
      <c r="B62" t="s">
        <v>896</v>
      </c>
      <c r="C62" t="s">
        <v>897</v>
      </c>
      <c r="D62" t="s">
        <v>898</v>
      </c>
      <c r="E62" t="s">
        <v>899</v>
      </c>
      <c r="F62" t="s">
        <v>596</v>
      </c>
      <c r="G62" t="s">
        <v>45</v>
      </c>
      <c r="H62" t="s">
        <v>135</v>
      </c>
      <c r="I62" t="s">
        <v>900</v>
      </c>
      <c r="J62" t="s">
        <v>901</v>
      </c>
      <c r="K62" s="5">
        <v>275429</v>
      </c>
      <c r="L62" s="5">
        <v>2052111.3074</v>
      </c>
    </row>
    <row r="63" spans="1:12" ht="12">
      <c r="A63" t="s">
        <v>902</v>
      </c>
      <c r="B63" t="s">
        <v>903</v>
      </c>
      <c r="C63" t="s">
        <v>904</v>
      </c>
      <c r="D63" t="s">
        <v>905</v>
      </c>
      <c r="E63" t="s">
        <v>906</v>
      </c>
      <c r="F63" t="s">
        <v>596</v>
      </c>
      <c r="G63" t="s">
        <v>57</v>
      </c>
      <c r="H63" t="s">
        <v>114</v>
      </c>
      <c r="I63" t="s">
        <v>907</v>
      </c>
      <c r="J63" t="s">
        <v>908</v>
      </c>
      <c r="K63" s="5">
        <v>273278.59</v>
      </c>
      <c r="L63" s="5">
        <v>2036089.462654</v>
      </c>
    </row>
    <row r="64" spans="1:12" ht="12">
      <c r="A64" t="s">
        <v>909</v>
      </c>
      <c r="B64" t="s">
        <v>910</v>
      </c>
      <c r="C64" t="s">
        <v>911</v>
      </c>
      <c r="D64" t="s">
        <v>912</v>
      </c>
      <c r="E64" t="s">
        <v>913</v>
      </c>
      <c r="F64" t="s">
        <v>596</v>
      </c>
      <c r="G64" t="s">
        <v>45</v>
      </c>
      <c r="H64" t="s">
        <v>68</v>
      </c>
      <c r="I64" t="s">
        <v>914</v>
      </c>
      <c r="J64" t="s">
        <v>915</v>
      </c>
      <c r="K64" s="5">
        <v>272404.91</v>
      </c>
      <c r="L64" s="5">
        <v>2029580.022446</v>
      </c>
    </row>
    <row r="65" spans="1:12" ht="12">
      <c r="A65" t="s">
        <v>916</v>
      </c>
      <c r="B65" t="s">
        <v>917</v>
      </c>
      <c r="C65" t="s">
        <v>918</v>
      </c>
      <c r="D65" t="s">
        <v>847</v>
      </c>
      <c r="E65" t="s">
        <v>919</v>
      </c>
      <c r="F65" t="s">
        <v>596</v>
      </c>
      <c r="G65" t="s">
        <v>57</v>
      </c>
      <c r="H65" t="s">
        <v>84</v>
      </c>
      <c r="I65" t="s">
        <v>920</v>
      </c>
      <c r="J65" t="s">
        <v>921</v>
      </c>
      <c r="K65" s="5">
        <v>270366.85</v>
      </c>
      <c r="L65" s="5">
        <v>2014395.25261</v>
      </c>
    </row>
    <row r="66" spans="1:12" ht="12">
      <c r="A66" t="s">
        <v>922</v>
      </c>
      <c r="B66" t="s">
        <v>507</v>
      </c>
      <c r="C66" t="s">
        <v>923</v>
      </c>
      <c r="D66" t="s">
        <v>335</v>
      </c>
      <c r="E66" t="s">
        <v>924</v>
      </c>
      <c r="F66" t="s">
        <v>596</v>
      </c>
      <c r="G66" t="s">
        <v>51</v>
      </c>
      <c r="H66" t="s">
        <v>131</v>
      </c>
      <c r="I66" t="s">
        <v>925</v>
      </c>
      <c r="J66" t="s">
        <v>926</v>
      </c>
      <c r="K66" s="5">
        <v>269644.12</v>
      </c>
      <c r="L66" s="5">
        <v>2009010.480472</v>
      </c>
    </row>
    <row r="67" spans="1:12" ht="12">
      <c r="A67" t="s">
        <v>927</v>
      </c>
      <c r="B67" t="s">
        <v>928</v>
      </c>
      <c r="C67" t="s">
        <v>929</v>
      </c>
      <c r="D67" t="s">
        <v>930</v>
      </c>
      <c r="E67" t="s">
        <v>931</v>
      </c>
      <c r="F67" t="s">
        <v>596</v>
      </c>
      <c r="G67" t="s">
        <v>59</v>
      </c>
      <c r="H67" t="s">
        <v>140</v>
      </c>
      <c r="I67" t="s">
        <v>932</v>
      </c>
      <c r="J67" t="s">
        <v>933</v>
      </c>
      <c r="K67" s="5">
        <v>269361.58</v>
      </c>
      <c r="L67" s="5">
        <v>2006905.387948</v>
      </c>
    </row>
    <row r="68" spans="1:12" ht="12">
      <c r="A68" t="s">
        <v>934</v>
      </c>
      <c r="B68" t="s">
        <v>566</v>
      </c>
      <c r="C68" t="s">
        <v>935</v>
      </c>
      <c r="D68" t="s">
        <v>424</v>
      </c>
      <c r="E68" t="s">
        <v>936</v>
      </c>
      <c r="F68" t="s">
        <v>596</v>
      </c>
      <c r="G68" t="s">
        <v>45</v>
      </c>
      <c r="H68" t="s">
        <v>132</v>
      </c>
      <c r="I68" t="s">
        <v>937</v>
      </c>
      <c r="J68" t="s">
        <v>938</v>
      </c>
      <c r="K68" s="5">
        <v>268716.27</v>
      </c>
      <c r="L68" s="5">
        <v>2002097.441262</v>
      </c>
    </row>
    <row r="69" spans="1:12" ht="12">
      <c r="A69" t="s">
        <v>939</v>
      </c>
      <c r="B69" t="s">
        <v>940</v>
      </c>
      <c r="C69" t="s">
        <v>941</v>
      </c>
      <c r="D69" t="s">
        <v>942</v>
      </c>
      <c r="E69" t="s">
        <v>943</v>
      </c>
      <c r="F69" t="s">
        <v>596</v>
      </c>
      <c r="G69" t="s">
        <v>57</v>
      </c>
      <c r="H69" t="s">
        <v>98</v>
      </c>
      <c r="I69" t="s">
        <v>944</v>
      </c>
      <c r="J69" t="s">
        <v>945</v>
      </c>
      <c r="K69" s="5">
        <v>268648.79</v>
      </c>
      <c r="L69" s="5">
        <v>2001594.674774</v>
      </c>
    </row>
    <row r="70" spans="1:12" ht="12">
      <c r="A70" t="s">
        <v>946</v>
      </c>
      <c r="B70" t="s">
        <v>947</v>
      </c>
      <c r="C70" t="s">
        <v>948</v>
      </c>
      <c r="D70" t="s">
        <v>435</v>
      </c>
      <c r="E70" t="s">
        <v>674</v>
      </c>
      <c r="F70" t="s">
        <v>596</v>
      </c>
      <c r="G70" t="s">
        <v>59</v>
      </c>
      <c r="H70" t="s">
        <v>74</v>
      </c>
      <c r="I70" t="s">
        <v>949</v>
      </c>
      <c r="J70" t="s">
        <v>950</v>
      </c>
      <c r="K70" s="5">
        <v>268124.03</v>
      </c>
      <c r="L70" s="5">
        <v>1997684.897918</v>
      </c>
    </row>
    <row r="71" spans="1:12" ht="12">
      <c r="A71" t="s">
        <v>951</v>
      </c>
      <c r="B71" t="s">
        <v>952</v>
      </c>
      <c r="C71" t="s">
        <v>953</v>
      </c>
      <c r="D71" t="s">
        <v>954</v>
      </c>
      <c r="E71" t="s">
        <v>955</v>
      </c>
      <c r="F71" t="s">
        <v>596</v>
      </c>
      <c r="G71" t="s">
        <v>51</v>
      </c>
      <c r="H71" t="s">
        <v>104</v>
      </c>
      <c r="I71" t="s">
        <v>956</v>
      </c>
      <c r="J71" t="s">
        <v>957</v>
      </c>
      <c r="K71" s="5">
        <v>265721.43</v>
      </c>
      <c r="L71" s="5">
        <v>1979784.086358</v>
      </c>
    </row>
    <row r="72" spans="1:12" ht="12">
      <c r="A72" t="s">
        <v>958</v>
      </c>
      <c r="B72" t="s">
        <v>541</v>
      </c>
      <c r="C72" t="s">
        <v>959</v>
      </c>
      <c r="D72" t="s">
        <v>542</v>
      </c>
      <c r="E72" t="s">
        <v>960</v>
      </c>
      <c r="F72" t="s">
        <v>596</v>
      </c>
      <c r="G72" t="s">
        <v>57</v>
      </c>
      <c r="H72" t="s">
        <v>114</v>
      </c>
      <c r="I72" t="s">
        <v>961</v>
      </c>
      <c r="J72" t="s">
        <v>962</v>
      </c>
      <c r="K72" s="5">
        <v>265393.71</v>
      </c>
      <c r="L72" s="5">
        <v>1977342.375726</v>
      </c>
    </row>
    <row r="73" spans="1:12" ht="12">
      <c r="A73" t="s">
        <v>963</v>
      </c>
      <c r="B73" t="s">
        <v>964</v>
      </c>
      <c r="C73" t="s">
        <v>965</v>
      </c>
      <c r="D73" t="s">
        <v>966</v>
      </c>
      <c r="E73" t="s">
        <v>81</v>
      </c>
      <c r="F73" t="s">
        <v>596</v>
      </c>
      <c r="G73" t="s">
        <v>51</v>
      </c>
      <c r="H73" t="s">
        <v>81</v>
      </c>
      <c r="I73" t="s">
        <v>967</v>
      </c>
      <c r="J73" t="s">
        <v>968</v>
      </c>
      <c r="K73" s="5">
        <v>265367.81</v>
      </c>
      <c r="L73" s="5">
        <v>1977149.405186</v>
      </c>
    </row>
    <row r="74" spans="1:12" ht="12">
      <c r="A74" t="s">
        <v>969</v>
      </c>
      <c r="B74" t="s">
        <v>970</v>
      </c>
      <c r="C74" t="s">
        <v>971</v>
      </c>
      <c r="D74" t="s">
        <v>942</v>
      </c>
      <c r="E74" t="s">
        <v>98</v>
      </c>
      <c r="F74" t="s">
        <v>596</v>
      </c>
      <c r="G74" t="s">
        <v>57</v>
      </c>
      <c r="H74" t="s">
        <v>98</v>
      </c>
      <c r="I74" t="s">
        <v>972</v>
      </c>
      <c r="J74" t="s">
        <v>973</v>
      </c>
      <c r="K74" s="5">
        <v>265346.69</v>
      </c>
      <c r="L74" s="5">
        <v>1976992.048514</v>
      </c>
    </row>
    <row r="75" spans="1:12" ht="12">
      <c r="A75" t="s">
        <v>974</v>
      </c>
      <c r="B75" t="s">
        <v>535</v>
      </c>
      <c r="C75" t="s">
        <v>975</v>
      </c>
      <c r="D75" t="s">
        <v>536</v>
      </c>
      <c r="E75" t="s">
        <v>976</v>
      </c>
      <c r="F75" t="s">
        <v>596</v>
      </c>
      <c r="G75" t="s">
        <v>59</v>
      </c>
      <c r="H75" t="s">
        <v>99</v>
      </c>
      <c r="I75" t="s">
        <v>977</v>
      </c>
      <c r="J75" t="s">
        <v>978</v>
      </c>
      <c r="K75" s="5">
        <v>264613.63</v>
      </c>
      <c r="L75" s="5">
        <v>1971530.311678</v>
      </c>
    </row>
    <row r="76" spans="1:12" ht="12">
      <c r="A76" t="s">
        <v>979</v>
      </c>
      <c r="B76" t="s">
        <v>980</v>
      </c>
      <c r="C76" t="s">
        <v>981</v>
      </c>
      <c r="D76" t="s">
        <v>391</v>
      </c>
      <c r="E76" t="s">
        <v>982</v>
      </c>
      <c r="F76" t="s">
        <v>596</v>
      </c>
      <c r="G76" t="s">
        <v>45</v>
      </c>
      <c r="H76" t="s">
        <v>135</v>
      </c>
      <c r="I76" t="s">
        <v>983</v>
      </c>
      <c r="J76" t="s">
        <v>984</v>
      </c>
      <c r="K76" s="5">
        <v>261234.33</v>
      </c>
      <c r="L76" s="5">
        <v>1946352.499098</v>
      </c>
    </row>
    <row r="77" spans="1:12" ht="12">
      <c r="A77" t="s">
        <v>985</v>
      </c>
      <c r="B77" t="s">
        <v>986</v>
      </c>
      <c r="C77" t="s">
        <v>987</v>
      </c>
      <c r="D77" t="s">
        <v>988</v>
      </c>
      <c r="E77" t="s">
        <v>989</v>
      </c>
      <c r="F77" t="s">
        <v>596</v>
      </c>
      <c r="G77" t="s">
        <v>45</v>
      </c>
      <c r="H77" t="s">
        <v>135</v>
      </c>
      <c r="I77" t="s">
        <v>990</v>
      </c>
      <c r="J77" t="s">
        <v>991</v>
      </c>
      <c r="K77" s="5">
        <v>260053.2</v>
      </c>
      <c r="L77" s="5">
        <v>1937552.37192</v>
      </c>
    </row>
    <row r="78" spans="1:12" ht="12">
      <c r="A78" t="s">
        <v>992</v>
      </c>
      <c r="B78" t="s">
        <v>993</v>
      </c>
      <c r="C78" t="s">
        <v>994</v>
      </c>
      <c r="D78" t="s">
        <v>995</v>
      </c>
      <c r="E78" t="s">
        <v>996</v>
      </c>
      <c r="F78" t="s">
        <v>596</v>
      </c>
      <c r="G78" t="s">
        <v>57</v>
      </c>
      <c r="H78" t="s">
        <v>76</v>
      </c>
      <c r="I78" t="s">
        <v>997</v>
      </c>
      <c r="J78" t="s">
        <v>998</v>
      </c>
      <c r="K78" s="5">
        <v>259333.43</v>
      </c>
      <c r="L78" s="5">
        <v>1932189.653558</v>
      </c>
    </row>
    <row r="79" spans="1:12" ht="12">
      <c r="A79" t="s">
        <v>999</v>
      </c>
      <c r="B79" t="s">
        <v>499</v>
      </c>
      <c r="C79" t="s">
        <v>1000</v>
      </c>
      <c r="D79" t="s">
        <v>500</v>
      </c>
      <c r="E79" t="s">
        <v>1001</v>
      </c>
      <c r="F79" t="s">
        <v>596</v>
      </c>
      <c r="G79" t="s">
        <v>45</v>
      </c>
      <c r="H79" t="s">
        <v>132</v>
      </c>
      <c r="I79" t="s">
        <v>1002</v>
      </c>
      <c r="J79" t="s">
        <v>1003</v>
      </c>
      <c r="K79" s="5">
        <v>259029.1</v>
      </c>
      <c r="L79" s="5">
        <v>1929922.21246</v>
      </c>
    </row>
    <row r="80" spans="1:12" ht="12">
      <c r="A80" t="s">
        <v>1004</v>
      </c>
      <c r="B80" t="s">
        <v>1005</v>
      </c>
      <c r="C80" t="s">
        <v>1006</v>
      </c>
      <c r="D80" t="s">
        <v>1007</v>
      </c>
      <c r="E80" t="s">
        <v>1008</v>
      </c>
      <c r="F80" t="s">
        <v>596</v>
      </c>
      <c r="G80" t="s">
        <v>59</v>
      </c>
      <c r="H80" t="s">
        <v>74</v>
      </c>
      <c r="I80" t="s">
        <v>1009</v>
      </c>
      <c r="J80" t="s">
        <v>1010</v>
      </c>
      <c r="K80" s="5">
        <v>258345.79</v>
      </c>
      <c r="L80" s="5">
        <v>1924831.142974</v>
      </c>
    </row>
    <row r="81" spans="1:12" ht="12">
      <c r="A81" t="s">
        <v>1011</v>
      </c>
      <c r="B81" t="s">
        <v>1012</v>
      </c>
      <c r="C81" t="s">
        <v>1013</v>
      </c>
      <c r="D81" t="s">
        <v>548</v>
      </c>
      <c r="E81" t="s">
        <v>61</v>
      </c>
      <c r="F81" t="s">
        <v>596</v>
      </c>
      <c r="G81" t="s">
        <v>45</v>
      </c>
      <c r="H81" t="s">
        <v>61</v>
      </c>
      <c r="I81" t="s">
        <v>1014</v>
      </c>
      <c r="J81" t="s">
        <v>1015</v>
      </c>
      <c r="K81" s="5">
        <v>258338.18</v>
      </c>
      <c r="L81" s="5">
        <v>1924774.443908</v>
      </c>
    </row>
    <row r="82" spans="1:12" ht="12">
      <c r="A82" t="s">
        <v>1016</v>
      </c>
      <c r="B82" t="s">
        <v>1017</v>
      </c>
      <c r="C82" t="s">
        <v>1018</v>
      </c>
      <c r="D82" t="s">
        <v>1019</v>
      </c>
      <c r="E82" t="s">
        <v>1020</v>
      </c>
      <c r="F82" t="s">
        <v>596</v>
      </c>
      <c r="G82" t="s">
        <v>59</v>
      </c>
      <c r="H82" t="s">
        <v>99</v>
      </c>
      <c r="I82" t="s">
        <v>1021</v>
      </c>
      <c r="J82" t="s">
        <v>1022</v>
      </c>
      <c r="K82" s="5">
        <v>258209.21</v>
      </c>
      <c r="L82" s="5">
        <v>1923813.540026</v>
      </c>
    </row>
    <row r="83" spans="1:12" ht="12">
      <c r="A83" t="s">
        <v>1023</v>
      </c>
      <c r="B83" t="s">
        <v>1024</v>
      </c>
      <c r="C83" t="s">
        <v>1025</v>
      </c>
      <c r="D83" t="s">
        <v>1026</v>
      </c>
      <c r="F83" t="s">
        <v>596</v>
      </c>
      <c r="G83" t="s">
        <v>45</v>
      </c>
      <c r="H83" t="s">
        <v>132</v>
      </c>
      <c r="I83" t="s">
        <v>1027</v>
      </c>
      <c r="J83" t="s">
        <v>1028</v>
      </c>
      <c r="K83" s="5">
        <v>258070.77</v>
      </c>
      <c r="L83" s="5">
        <v>1922782.078962</v>
      </c>
    </row>
    <row r="84" spans="1:12" ht="12">
      <c r="A84" t="s">
        <v>1029</v>
      </c>
      <c r="B84" t="s">
        <v>1030</v>
      </c>
      <c r="C84" t="s">
        <v>1031</v>
      </c>
      <c r="D84" t="s">
        <v>323</v>
      </c>
      <c r="E84" t="s">
        <v>1032</v>
      </c>
      <c r="F84" t="s">
        <v>596</v>
      </c>
      <c r="G84" t="s">
        <v>57</v>
      </c>
      <c r="H84" t="s">
        <v>83</v>
      </c>
      <c r="I84" t="s">
        <v>1033</v>
      </c>
      <c r="J84" t="s">
        <v>1034</v>
      </c>
      <c r="K84" s="5">
        <v>257312.81</v>
      </c>
      <c r="L84" s="5">
        <v>1917134.822186</v>
      </c>
    </row>
    <row r="85" spans="1:12" ht="12">
      <c r="A85" t="s">
        <v>1035</v>
      </c>
      <c r="B85" t="s">
        <v>1036</v>
      </c>
      <c r="C85" t="s">
        <v>1037</v>
      </c>
      <c r="D85" t="s">
        <v>397</v>
      </c>
      <c r="E85" t="s">
        <v>246</v>
      </c>
      <c r="F85" t="s">
        <v>596</v>
      </c>
      <c r="G85" t="s">
        <v>51</v>
      </c>
      <c r="H85" t="s">
        <v>50</v>
      </c>
      <c r="I85" t="s">
        <v>1038</v>
      </c>
      <c r="J85" t="s">
        <v>1039</v>
      </c>
      <c r="K85" s="5">
        <v>254494.84</v>
      </c>
      <c r="L85" s="5">
        <v>1896139.254904</v>
      </c>
    </row>
    <row r="86" spans="1:12" ht="12">
      <c r="A86" t="s">
        <v>1040</v>
      </c>
      <c r="B86" t="s">
        <v>1041</v>
      </c>
      <c r="C86" t="s">
        <v>1042</v>
      </c>
      <c r="D86" t="s">
        <v>1043</v>
      </c>
      <c r="F86" t="s">
        <v>596</v>
      </c>
      <c r="G86" t="s">
        <v>51</v>
      </c>
      <c r="H86" t="s">
        <v>63</v>
      </c>
      <c r="I86" t="s">
        <v>1044</v>
      </c>
      <c r="J86" t="s">
        <v>1045</v>
      </c>
      <c r="K86" s="5">
        <v>253850.22</v>
      </c>
      <c r="L86" s="5">
        <v>1891336.449132</v>
      </c>
    </row>
    <row r="87" spans="1:12" ht="12">
      <c r="A87" t="s">
        <v>1046</v>
      </c>
      <c r="B87" t="s">
        <v>1047</v>
      </c>
      <c r="C87" t="s">
        <v>1048</v>
      </c>
      <c r="D87" t="s">
        <v>320</v>
      </c>
      <c r="E87" t="s">
        <v>112</v>
      </c>
      <c r="F87" t="s">
        <v>596</v>
      </c>
      <c r="G87" t="s">
        <v>57</v>
      </c>
      <c r="H87" t="s">
        <v>112</v>
      </c>
      <c r="I87" t="s">
        <v>1049</v>
      </c>
      <c r="J87" t="s">
        <v>1050</v>
      </c>
      <c r="K87" s="5">
        <v>249856.37</v>
      </c>
      <c r="L87" s="5">
        <v>1861579.870322</v>
      </c>
    </row>
    <row r="88" spans="1:12" ht="12">
      <c r="A88" t="s">
        <v>1051</v>
      </c>
      <c r="B88" t="s">
        <v>1052</v>
      </c>
      <c r="C88" t="s">
        <v>1053</v>
      </c>
      <c r="D88" t="s">
        <v>1054</v>
      </c>
      <c r="E88" t="s">
        <v>1055</v>
      </c>
      <c r="F88" t="s">
        <v>596</v>
      </c>
      <c r="G88" t="s">
        <v>45</v>
      </c>
      <c r="H88" t="s">
        <v>96</v>
      </c>
      <c r="I88" t="s">
        <v>1056</v>
      </c>
      <c r="J88" t="s">
        <v>1057</v>
      </c>
      <c r="K88" s="5">
        <v>249741.53</v>
      </c>
      <c r="L88" s="5">
        <v>1860724.243418</v>
      </c>
    </row>
    <row r="89" spans="1:12" ht="12">
      <c r="A89" t="s">
        <v>1058</v>
      </c>
      <c r="B89" t="s">
        <v>509</v>
      </c>
      <c r="C89" t="s">
        <v>1059</v>
      </c>
      <c r="D89" t="s">
        <v>510</v>
      </c>
      <c r="E89" t="s">
        <v>1060</v>
      </c>
      <c r="F89" t="s">
        <v>596</v>
      </c>
      <c r="G89" t="s">
        <v>45</v>
      </c>
      <c r="H89" t="s">
        <v>135</v>
      </c>
      <c r="I89" t="s">
        <v>1061</v>
      </c>
      <c r="J89" t="s">
        <v>1062</v>
      </c>
      <c r="K89" s="5">
        <v>249254.7</v>
      </c>
      <c r="L89" s="5">
        <v>1857097.06782</v>
      </c>
    </row>
    <row r="90" spans="1:12" ht="12">
      <c r="A90" t="s">
        <v>1063</v>
      </c>
      <c r="B90" t="s">
        <v>1064</v>
      </c>
      <c r="C90" t="s">
        <v>1065</v>
      </c>
      <c r="D90" t="s">
        <v>551</v>
      </c>
      <c r="E90" t="s">
        <v>1066</v>
      </c>
      <c r="F90" t="s">
        <v>596</v>
      </c>
      <c r="G90" t="s">
        <v>51</v>
      </c>
      <c r="H90" t="s">
        <v>143</v>
      </c>
      <c r="I90" t="s">
        <v>1067</v>
      </c>
      <c r="J90" t="s">
        <v>1068</v>
      </c>
      <c r="K90" s="5">
        <v>248392.48</v>
      </c>
      <c r="L90" s="5">
        <v>1850673.011488</v>
      </c>
    </row>
    <row r="91" spans="1:12" ht="12">
      <c r="A91" t="s">
        <v>1069</v>
      </c>
      <c r="B91" t="s">
        <v>1070</v>
      </c>
      <c r="C91" t="s">
        <v>1071</v>
      </c>
      <c r="D91" t="s">
        <v>406</v>
      </c>
      <c r="E91" t="s">
        <v>640</v>
      </c>
      <c r="F91" t="s">
        <v>596</v>
      </c>
      <c r="G91" t="s">
        <v>59</v>
      </c>
      <c r="H91" t="s">
        <v>74</v>
      </c>
      <c r="I91" t="s">
        <v>1072</v>
      </c>
      <c r="J91" t="s">
        <v>1073</v>
      </c>
      <c r="K91" s="5">
        <v>247617.44</v>
      </c>
      <c r="L91" s="5">
        <v>1844898.498464</v>
      </c>
    </row>
    <row r="92" spans="1:12" ht="12">
      <c r="A92" t="s">
        <v>1074</v>
      </c>
      <c r="B92" t="s">
        <v>1075</v>
      </c>
      <c r="C92" t="s">
        <v>1076</v>
      </c>
      <c r="D92" t="s">
        <v>1077</v>
      </c>
      <c r="E92" t="s">
        <v>1078</v>
      </c>
      <c r="F92" t="s">
        <v>596</v>
      </c>
      <c r="G92" t="s">
        <v>51</v>
      </c>
      <c r="H92" t="s">
        <v>138</v>
      </c>
      <c r="I92" t="s">
        <v>1079</v>
      </c>
      <c r="J92" t="s">
        <v>1080</v>
      </c>
      <c r="K92" s="5">
        <v>247452.36</v>
      </c>
      <c r="L92" s="5">
        <v>1843668.553416</v>
      </c>
    </row>
    <row r="93" spans="1:12" ht="12">
      <c r="A93" t="s">
        <v>1081</v>
      </c>
      <c r="B93" t="s">
        <v>1082</v>
      </c>
      <c r="C93" t="s">
        <v>1083</v>
      </c>
      <c r="D93" t="s">
        <v>1084</v>
      </c>
      <c r="E93" t="s">
        <v>1085</v>
      </c>
      <c r="F93" t="s">
        <v>596</v>
      </c>
      <c r="G93" t="s">
        <v>57</v>
      </c>
      <c r="H93" t="s">
        <v>79</v>
      </c>
      <c r="I93" t="s">
        <v>1086</v>
      </c>
      <c r="J93" t="s">
        <v>1087</v>
      </c>
      <c r="K93" s="5">
        <v>246501.92</v>
      </c>
      <c r="L93" s="5">
        <v>1836587.205152</v>
      </c>
    </row>
    <row r="94" spans="1:12" ht="12">
      <c r="A94" t="s">
        <v>1088</v>
      </c>
      <c r="B94" t="s">
        <v>1089</v>
      </c>
      <c r="C94" t="s">
        <v>1090</v>
      </c>
      <c r="D94" t="s">
        <v>833</v>
      </c>
      <c r="E94" t="s">
        <v>834</v>
      </c>
      <c r="F94" t="s">
        <v>596</v>
      </c>
      <c r="G94" t="s">
        <v>45</v>
      </c>
      <c r="H94" t="s">
        <v>103</v>
      </c>
      <c r="I94" t="s">
        <v>1091</v>
      </c>
      <c r="J94" t="s">
        <v>1092</v>
      </c>
      <c r="K94" s="5">
        <v>242951.98</v>
      </c>
      <c r="L94" s="5">
        <v>1810138.022188</v>
      </c>
    </row>
    <row r="95" spans="1:12" ht="12">
      <c r="A95" t="s">
        <v>1093</v>
      </c>
      <c r="B95" t="s">
        <v>1094</v>
      </c>
      <c r="C95" t="s">
        <v>1095</v>
      </c>
      <c r="D95" t="s">
        <v>1096</v>
      </c>
      <c r="E95" t="s">
        <v>1097</v>
      </c>
      <c r="F95" t="s">
        <v>596</v>
      </c>
      <c r="G95" t="s">
        <v>51</v>
      </c>
      <c r="H95" t="s">
        <v>131</v>
      </c>
      <c r="I95" t="s">
        <v>1098</v>
      </c>
      <c r="J95" t="s">
        <v>1099</v>
      </c>
      <c r="K95" s="5">
        <v>241798.35</v>
      </c>
      <c r="L95" s="5">
        <v>1801542.78651</v>
      </c>
    </row>
    <row r="96" spans="1:12" ht="12">
      <c r="A96" t="s">
        <v>1100</v>
      </c>
      <c r="B96" t="s">
        <v>1101</v>
      </c>
      <c r="C96" t="s">
        <v>1102</v>
      </c>
      <c r="D96" t="s">
        <v>513</v>
      </c>
      <c r="E96" t="s">
        <v>1103</v>
      </c>
      <c r="F96" t="s">
        <v>596</v>
      </c>
      <c r="G96" t="s">
        <v>45</v>
      </c>
      <c r="H96" t="s">
        <v>132</v>
      </c>
      <c r="I96" t="s">
        <v>1104</v>
      </c>
      <c r="J96" t="s">
        <v>1105</v>
      </c>
      <c r="K96" s="5">
        <v>241368.47</v>
      </c>
      <c r="L96" s="5">
        <v>1798339.922582</v>
      </c>
    </row>
    <row r="97" spans="1:12" ht="12">
      <c r="A97" t="s">
        <v>1106</v>
      </c>
      <c r="B97" t="s">
        <v>1107</v>
      </c>
      <c r="C97" t="s">
        <v>1108</v>
      </c>
      <c r="D97" t="s">
        <v>847</v>
      </c>
      <c r="E97" t="s">
        <v>919</v>
      </c>
      <c r="F97" t="s">
        <v>596</v>
      </c>
      <c r="G97" t="s">
        <v>57</v>
      </c>
      <c r="H97" t="s">
        <v>84</v>
      </c>
      <c r="I97" t="s">
        <v>1109</v>
      </c>
      <c r="J97" t="s">
        <v>1110</v>
      </c>
      <c r="K97" s="5">
        <v>241345.41</v>
      </c>
      <c r="L97" s="5">
        <v>1798168.111746</v>
      </c>
    </row>
    <row r="98" spans="1:12" ht="12">
      <c r="A98" t="s">
        <v>1111</v>
      </c>
      <c r="B98" t="s">
        <v>1112</v>
      </c>
      <c r="C98" t="s">
        <v>1113</v>
      </c>
      <c r="D98" t="s">
        <v>332</v>
      </c>
      <c r="E98" t="s">
        <v>1114</v>
      </c>
      <c r="F98" t="s">
        <v>596</v>
      </c>
      <c r="G98" t="s">
        <v>57</v>
      </c>
      <c r="H98" t="s">
        <v>114</v>
      </c>
      <c r="I98" t="s">
        <v>1115</v>
      </c>
      <c r="J98" t="s">
        <v>1116</v>
      </c>
      <c r="K98" s="5">
        <v>239385.28</v>
      </c>
      <c r="L98" s="5">
        <v>1783563.967168</v>
      </c>
    </row>
    <row r="99" spans="1:12" ht="12">
      <c r="A99" t="s">
        <v>1117</v>
      </c>
      <c r="B99" t="s">
        <v>1118</v>
      </c>
      <c r="C99" t="s">
        <v>1119</v>
      </c>
      <c r="D99" t="s">
        <v>1120</v>
      </c>
      <c r="E99" t="s">
        <v>1121</v>
      </c>
      <c r="F99" t="s">
        <v>596</v>
      </c>
      <c r="G99" t="s">
        <v>45</v>
      </c>
      <c r="H99" t="s">
        <v>137</v>
      </c>
      <c r="I99" t="s">
        <v>1122</v>
      </c>
      <c r="J99" t="s">
        <v>1123</v>
      </c>
      <c r="K99" s="5">
        <v>239337.46</v>
      </c>
      <c r="L99" s="5">
        <v>1783207.679476</v>
      </c>
    </row>
    <row r="100" spans="1:12" ht="12">
      <c r="A100" t="s">
        <v>1124</v>
      </c>
      <c r="B100" t="s">
        <v>1125</v>
      </c>
      <c r="C100" t="s">
        <v>1126</v>
      </c>
      <c r="D100" t="s">
        <v>1127</v>
      </c>
      <c r="E100" t="s">
        <v>1128</v>
      </c>
      <c r="F100" t="s">
        <v>596</v>
      </c>
      <c r="G100" t="s">
        <v>59</v>
      </c>
      <c r="H100" t="s">
        <v>108</v>
      </c>
      <c r="I100" t="s">
        <v>1129</v>
      </c>
      <c r="J100" t="s">
        <v>1130</v>
      </c>
      <c r="K100" s="5">
        <v>238787.84</v>
      </c>
      <c r="L100" s="5">
        <v>1779112.680704</v>
      </c>
    </row>
    <row r="101" spans="1:12" ht="12">
      <c r="A101" t="s">
        <v>1131</v>
      </c>
      <c r="B101" t="s">
        <v>1132</v>
      </c>
      <c r="C101" t="s">
        <v>1133</v>
      </c>
      <c r="D101" t="s">
        <v>847</v>
      </c>
      <c r="E101" t="s">
        <v>919</v>
      </c>
      <c r="F101" t="s">
        <v>596</v>
      </c>
      <c r="G101" t="s">
        <v>57</v>
      </c>
      <c r="H101" t="s">
        <v>84</v>
      </c>
      <c r="I101" t="s">
        <v>1134</v>
      </c>
      <c r="J101" t="s">
        <v>1135</v>
      </c>
      <c r="K101" s="5">
        <v>237150.87</v>
      </c>
      <c r="L101" s="5">
        <v>1766916.272022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2012-05-18T04:10:27Z</dcterms:created>
  <dcterms:modified xsi:type="dcterms:W3CDTF">2012-06-26T04:21:07Z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